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marijam\Documents\Marija\BRDO\PONUDBE\OZS-LETNE-PNEVMATIKE\ZA-NAROCILA\Narocilnice\"/>
    </mc:Choice>
  </mc:AlternateContent>
  <xr:revisionPtr revIDLastSave="0" documentId="13_ncr:1_{C95A494B-82C9-4D7E-8ACF-D458024C6EF3}" xr6:coauthVersionLast="43" xr6:coauthVersionMax="43" xr10:uidLastSave="{00000000-0000-0000-0000-000000000000}"/>
  <bookViews>
    <workbookView xWindow="-120" yWindow="-120" windowWidth="29040" windowHeight="15840" xr2:uid="{30245FC9-EEEC-4E86-91FF-AA049C2FB5EB}"/>
  </bookViews>
  <sheets>
    <sheet name="Priloga2-Naročilo" sheetId="6" r:id="rId1"/>
  </sheets>
  <definedNames>
    <definedName name="_xlnm._FilterDatabase" localSheetId="0" hidden="1">'Priloga2-Naročilo'!$A$13:$R$65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5" i="6" l="1"/>
  <c r="Q41" i="6"/>
  <c r="Q42" i="6"/>
  <c r="Q43" i="6"/>
  <c r="Q44" i="6"/>
  <c r="Q45" i="6"/>
  <c r="Q46" i="6"/>
  <c r="Q47" i="6"/>
  <c r="Q48" i="6"/>
  <c r="Q49" i="6"/>
  <c r="Q50" i="6"/>
  <c r="Q51" i="6"/>
  <c r="Q52" i="6"/>
  <c r="Q53" i="6"/>
  <c r="Q54" i="6"/>
  <c r="Q55" i="6"/>
  <c r="Q56" i="6"/>
  <c r="Q57" i="6"/>
  <c r="Q58" i="6"/>
  <c r="Q59" i="6"/>
  <c r="Q60" i="6"/>
  <c r="Q61" i="6"/>
  <c r="Q62" i="6"/>
  <c r="Q63" i="6"/>
  <c r="Q64" i="6"/>
  <c r="Q40" i="6"/>
  <c r="P41" i="6"/>
  <c r="P42" i="6"/>
  <c r="P43" i="6"/>
  <c r="P44" i="6"/>
  <c r="P45" i="6"/>
  <c r="P46" i="6"/>
  <c r="P47" i="6"/>
  <c r="P48" i="6"/>
  <c r="P49" i="6"/>
  <c r="P50" i="6"/>
  <c r="P51" i="6"/>
  <c r="P52" i="6"/>
  <c r="P53" i="6"/>
  <c r="P54" i="6"/>
  <c r="P55" i="6"/>
  <c r="P56" i="6"/>
  <c r="P57" i="6"/>
  <c r="P58" i="6"/>
  <c r="P59" i="6"/>
  <c r="P60" i="6"/>
  <c r="P61" i="6"/>
  <c r="P62" i="6"/>
  <c r="P63" i="6"/>
  <c r="P64" i="6"/>
  <c r="P40" i="6"/>
  <c r="Q35" i="6"/>
  <c r="Q16" i="6"/>
  <c r="Q17" i="6"/>
  <c r="Q18" i="6"/>
  <c r="Q19" i="6"/>
  <c r="Q20" i="6"/>
  <c r="Q21" i="6"/>
  <c r="Q22" i="6"/>
  <c r="Q23" i="6"/>
  <c r="Q24" i="6"/>
  <c r="Q25" i="6"/>
  <c r="Q26" i="6"/>
  <c r="Q27" i="6"/>
  <c r="Q28" i="6"/>
  <c r="Q29" i="6"/>
  <c r="Q30" i="6"/>
  <c r="Q31" i="6"/>
  <c r="Q32" i="6"/>
  <c r="Q33" i="6"/>
  <c r="Q34" i="6"/>
  <c r="Q15" i="6"/>
  <c r="P16" i="6"/>
  <c r="P17" i="6"/>
  <c r="P18" i="6"/>
  <c r="P19" i="6"/>
  <c r="P20" i="6"/>
  <c r="P21" i="6"/>
  <c r="P22" i="6"/>
  <c r="P23" i="6"/>
  <c r="P24" i="6"/>
  <c r="P25" i="6"/>
  <c r="P26" i="6"/>
  <c r="P27" i="6"/>
  <c r="P28" i="6"/>
  <c r="P29" i="6"/>
  <c r="P30" i="6"/>
  <c r="P31" i="6"/>
  <c r="P32" i="6"/>
  <c r="P33" i="6"/>
  <c r="P34" i="6"/>
  <c r="P15" i="6"/>
</calcChain>
</file>

<file path=xl/sharedStrings.xml><?xml version="1.0" encoding="utf-8"?>
<sst xmlns="http://schemas.openxmlformats.org/spreadsheetml/2006/main" count="251" uniqueCount="111">
  <si>
    <t xml:space="preserve">Zap. št. </t>
  </si>
  <si>
    <t xml:space="preserve">Dimenzija </t>
  </si>
  <si>
    <t>Vrednost  v € (brez DDV)</t>
  </si>
  <si>
    <t>Naslov:</t>
  </si>
  <si>
    <t>Davčna številka:</t>
  </si>
  <si>
    <t>235/75 R17.5</t>
  </si>
  <si>
    <t>PRIKOLICA</t>
  </si>
  <si>
    <t>275/70 R22.5</t>
  </si>
  <si>
    <t>285/70 R19.5</t>
  </si>
  <si>
    <t>295/60 R22.5</t>
  </si>
  <si>
    <t>VODILNA</t>
  </si>
  <si>
    <t>POGON</t>
  </si>
  <si>
    <t>295/80 R22.5</t>
  </si>
  <si>
    <t>315/60 R22.5</t>
  </si>
  <si>
    <t>315/70 R22.5</t>
  </si>
  <si>
    <t>315/80 R22.5</t>
  </si>
  <si>
    <t>355/50 R22.5</t>
  </si>
  <si>
    <t>385/55 R22.5</t>
  </si>
  <si>
    <t>385/65 R22.5</t>
  </si>
  <si>
    <t>435/50 R19.5</t>
  </si>
  <si>
    <t>445/45 R19.5</t>
  </si>
  <si>
    <t>215/75 R17,5 </t>
  </si>
  <si>
    <t>215/75 R17,5</t>
  </si>
  <si>
    <t>225/75 R17,5</t>
  </si>
  <si>
    <t>235/75 R17,5</t>
  </si>
  <si>
    <t>245/70 R17,5</t>
  </si>
  <si>
    <t>245/70 R19,5</t>
  </si>
  <si>
    <t>265/70 R19,5</t>
  </si>
  <si>
    <t>285/70 R19,5</t>
  </si>
  <si>
    <t>305/70 R19,5</t>
  </si>
  <si>
    <t>13 R22,5</t>
  </si>
  <si>
    <t>PRILOGA 2:</t>
  </si>
  <si>
    <t>ZAVEZUJOČE NAROČILO za "NABAVA PNEVMATIK V 2019"</t>
  </si>
  <si>
    <t>KUPEC:</t>
  </si>
  <si>
    <t>NAROČENA BLAGOVNA ZNAMKA:</t>
  </si>
  <si>
    <t>Kontaktna oseba:</t>
  </si>
  <si>
    <t>telefon:</t>
  </si>
  <si>
    <t>Skupaj naročena količina</t>
  </si>
  <si>
    <t>Datum:</t>
  </si>
  <si>
    <t>Kraj:</t>
  </si>
  <si>
    <t>žig</t>
  </si>
  <si>
    <t>(ime in priimek pooblaščene osebe)</t>
  </si>
  <si>
    <t>(podpis)</t>
  </si>
  <si>
    <t>kupec</t>
  </si>
  <si>
    <t>Pozicija pnevmatike</t>
  </si>
  <si>
    <t>245/70 R17.5</t>
  </si>
  <si>
    <t>245/70 R19.5</t>
  </si>
  <si>
    <t>455/40 R22,5</t>
  </si>
  <si>
    <t>265/70 R19.5</t>
  </si>
  <si>
    <t>POGON ON/OFF</t>
  </si>
  <si>
    <t>VODILNA ON/OFF</t>
  </si>
  <si>
    <t>Profil ponujene pnevmatike</t>
  </si>
  <si>
    <t>POGON REGIONAL</t>
  </si>
  <si>
    <t>e-pošta:</t>
  </si>
  <si>
    <t>Profil naročene pnevmatike</t>
  </si>
  <si>
    <t>ŽELJEN ROK DOBAVE</t>
  </si>
  <si>
    <t>št. članske izkaznice OZS / GZS</t>
  </si>
  <si>
    <t>MICHELIN</t>
  </si>
  <si>
    <t>SKUPNA VREDNOST BREZ DDV:</t>
  </si>
  <si>
    <t>Cena na EM 
[EUR brez DDV]</t>
  </si>
  <si>
    <t xml:space="preserve">Razred izkoristka goriva
</t>
  </si>
  <si>
    <t>Razred izkoristka goriva</t>
  </si>
  <si>
    <t>1. SKLOP: razred izkoristka goriva A ali B: BLAGOVNA ZNAMKA: MICHELIN</t>
  </si>
  <si>
    <t>2. SKLOP - razred izkoristka goriva C ali D: BLAGOVNA ZNAMKA: MICHELIN</t>
  </si>
  <si>
    <t>Vrednost  v € 
(brez DDV)</t>
  </si>
  <si>
    <t>POGOJI DOBAVE:</t>
  </si>
  <si>
    <t>Rok: plačila:</t>
  </si>
  <si>
    <t>S podpisom tega zavezujočega naročila se zavezujem k prevzemu in plačilu naročenega in dobavljenega blaga. Seznanjen sem s splošnimi pogoji poslovanja dobavitelja.</t>
  </si>
  <si>
    <t>DOBAVITELJ:</t>
  </si>
  <si>
    <t>PRIGO, d.o.o., Brezovica, Podpeška cesta 10, 1351 Brezovica pri Ljubljani, SI 56922159</t>
  </si>
  <si>
    <t>Kontaktna oseba dobavitelja: Rafko Kavčič, 031/639-788, gume@prigo.si</t>
  </si>
  <si>
    <t>15 dni od datuma izstavitve računa</t>
  </si>
  <si>
    <t>PODPISANO IN ŽIGOSANO NAROČILO KUPEC POŠLJE PO POŠTI NA NASLOV: PRIGO, d.o.o., Brezovica, Podpeška cesta 10, 1351 Brezovica pri Ljubljani ALI SKENIRANO PO E-POŠTI NA NASLOV: gume@prigo.si</t>
  </si>
  <si>
    <t>Z oddajo naročila kupec obvezujoče izjavlja, da se strinja s pogoji nakupa pnevmatik, in želi kupiti naročene artikle.</t>
  </si>
  <si>
    <t>3. DODATNO: MICHELIN</t>
  </si>
  <si>
    <t>Po oddaji naročila kupec prejme na zapisan e-poštni naslov ob oddaji naročila obvestilo, da je naročilo sprejeto. Pogodba o nakupu med dobaviteljem in kupcem je sklenjena v trenutku, ko dobavitelj potrdi naročilo (kupec prejme elektronsko sporočilo »Potrditev naročila«).</t>
  </si>
  <si>
    <t>Garancijski rok: Artikli imajo garancijo, če je tako navedeno na garancijskem listu ali na računu. Garancija je veljavna ob upoštevanju navodil na garancijskem listu ter ob predložitvi računa. Garancijski roki so navedeni na garancijskih listih ali na računu.
Kupec mora dobavitelja o morebitni stvarni napaki skupaj z natančnim opisom le-te obvestiti v zakonsko določenem roku in mu hkrati omogočiti pregled artikla.  Kasnejših reklamacij dobavitelj ne upošteva.</t>
  </si>
  <si>
    <t>Dobavitelj si pridržuje pravico, da posameznemu kupcu po lastni presoji določi drugačen plačilni rok, glede na plačilno sposobnost kupca. Kupec je dolžan preveriti pravilnost podatkov pred oddajo naročila. Kasneje podanih ugovorov glede pravilnosti izdanih računov ne upoštevamo. Prodajalec si pridržuje lastninsko pravico na stvari, ki je predmet pogodbe, do popolnega plačila kupnine. Kupec lahko v času trajanja prodajalčeve lastninske pravice razpolaga s stvarjo v okviru svoje redne dejavnosti. Če kupec v tem času proda stvar kateri koli tretji osebi, odstopa prodajalcu vse terjatve, ki jih pridobi do teh tretjih oseb iz naslova prodajnih pogodb, pri čemer ga prodajalec izrecno pooblašča za izterjavo odstopljenih terjatev do trenutka seznanitve dolžnika z odstopom. O nastanku teh terjatev bo kupec nemudoma obvestil prodajalca. Kupec s podpisom dobavnice prevzame naročeno blago. Kupec mora pred prevzemom in podpisom blago pregledati količinsko in kakovostno. Morebitne pomanjkljivosti mora kupec reklamirati ob prevzemu. Kasnejših reklamacij dobavitelj ne upošteva.</t>
  </si>
  <si>
    <t>Xline T</t>
  </si>
  <si>
    <t>B</t>
  </si>
  <si>
    <t>Xline Z</t>
  </si>
  <si>
    <t>Xline D</t>
  </si>
  <si>
    <t>X</t>
  </si>
  <si>
    <t>Xline D2</t>
  </si>
  <si>
    <t>Xline F</t>
  </si>
  <si>
    <t>X line F // Xmulti F</t>
  </si>
  <si>
    <t>X line T // Xmulti T</t>
  </si>
  <si>
    <t>Xline T // Xmulti T</t>
  </si>
  <si>
    <t>A</t>
  </si>
  <si>
    <t>Xmulti Z</t>
  </si>
  <si>
    <t>D</t>
  </si>
  <si>
    <t>Xmulti D</t>
  </si>
  <si>
    <t>XTE2</t>
  </si>
  <si>
    <t>C</t>
  </si>
  <si>
    <t>XTA2</t>
  </si>
  <si>
    <t>XZA 2</t>
  </si>
  <si>
    <t>XDA 2</t>
  </si>
  <si>
    <t>XZE2+</t>
  </si>
  <si>
    <t>MULTIWAY XDE</t>
  </si>
  <si>
    <t>XworksD</t>
  </si>
  <si>
    <t>XworksZ</t>
  </si>
  <si>
    <t>x</t>
  </si>
  <si>
    <t>AVTOPREVOZNIK D.O.O.</t>
  </si>
  <si>
    <t>SI11111111</t>
  </si>
  <si>
    <t>g. Janez Novak</t>
  </si>
  <si>
    <t>janez.novak@primer.si</t>
  </si>
  <si>
    <t>041/111-111</t>
  </si>
  <si>
    <t>VPISATI PO POTREBI</t>
  </si>
  <si>
    <t>Ulica 1, 1000 Ljubljana</t>
  </si>
  <si>
    <t>Ljubljana</t>
  </si>
  <si>
    <t>g. Anton Novak, direktor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</si>
</sst>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7" x14ac:knownFonts="1">
    <font>
      <sz val="11"/>
      <color theme="1"/>
      <name val="Calibri"/>
      <family val="2"/>
      <charset val="238"/>
      <scheme val="minor"/>
    </font>
    <font>
      <sz val="10"/>
      <name val="Arial"/>
      <family val="2"/>
      <charset val="238"/>
    </font>
    <font>
      <sz val="11"/>
      <color theme="1"/>
      <name val="Calibri"/>
      <family val="2"/>
      <charset val="238"/>
      <scheme val="minor"/>
    </font>
    <font>
      <b/>
      <sz val="11"/>
      <color theme="1"/>
      <name val="Segoe UI"/>
      <family val="2"/>
      <charset val="238"/>
    </font>
    <font>
      <sz val="11"/>
      <color theme="1"/>
      <name val="Segoe UI"/>
      <family val="2"/>
      <charset val="238"/>
    </font>
    <font>
      <b/>
      <sz val="14"/>
      <name val="Segoe UI"/>
      <family val="2"/>
      <charset val="238"/>
    </font>
    <font>
      <b/>
      <sz val="11"/>
      <name val="Segoe UI"/>
      <family val="2"/>
      <charset val="238"/>
    </font>
    <font>
      <b/>
      <i/>
      <sz val="11"/>
      <name val="Segoe UI"/>
      <family val="2"/>
      <charset val="238"/>
    </font>
    <font>
      <sz val="11"/>
      <name val="Segoe UI"/>
      <family val="2"/>
      <charset val="238"/>
    </font>
    <font>
      <b/>
      <sz val="14"/>
      <color theme="1"/>
      <name val="Segoe UI"/>
      <family val="2"/>
      <charset val="238"/>
    </font>
    <font>
      <sz val="9"/>
      <color theme="1"/>
      <name val="Segoe UI"/>
      <family val="2"/>
      <charset val="238"/>
    </font>
    <font>
      <b/>
      <u/>
      <sz val="24"/>
      <color rgb="FFFF0000"/>
      <name val="Segoe UI"/>
      <family val="2"/>
      <charset val="238"/>
    </font>
    <font>
      <b/>
      <sz val="12"/>
      <name val="Segoe UI"/>
      <family val="2"/>
      <charset val="238"/>
    </font>
    <font>
      <sz val="12"/>
      <name val="Segoe UI"/>
      <family val="2"/>
      <charset val="238"/>
    </font>
    <font>
      <sz val="11"/>
      <color rgb="FFFF0000"/>
      <name val="Segoe UI"/>
      <family val="2"/>
      <charset val="238"/>
    </font>
    <font>
      <b/>
      <sz val="11"/>
      <color rgb="FFFF0000"/>
      <name val="Segoe UI"/>
      <family val="2"/>
      <charset val="238"/>
    </font>
    <font>
      <u/>
      <sz val="11"/>
      <color theme="10"/>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44" fontId="2" fillId="0" borderId="0" applyFont="0" applyFill="0" applyBorder="0" applyAlignment="0" applyProtection="0"/>
    <xf numFmtId="0" fontId="16" fillId="0" borderId="0" applyNumberFormat="0" applyFill="0" applyBorder="0" applyAlignment="0" applyProtection="0"/>
  </cellStyleXfs>
  <cellXfs count="79">
    <xf numFmtId="0" fontId="0" fillId="0" borderId="0" xfId="0"/>
    <xf numFmtId="0" fontId="3" fillId="0" borderId="0" xfId="0" applyFont="1"/>
    <xf numFmtId="0" fontId="4" fillId="0" borderId="0" xfId="0" applyFont="1"/>
    <xf numFmtId="0" fontId="4" fillId="0" borderId="0" xfId="0" applyFont="1" applyAlignment="1">
      <alignment horizontal="center"/>
    </xf>
    <xf numFmtId="0" fontId="4" fillId="0" borderId="2" xfId="0" applyFont="1" applyBorder="1"/>
    <xf numFmtId="0" fontId="4" fillId="0" borderId="2" xfId="0" applyFont="1" applyBorder="1" applyAlignment="1">
      <alignment horizontal="center"/>
    </xf>
    <xf numFmtId="0" fontId="8" fillId="0" borderId="2" xfId="1" applyFont="1" applyBorder="1" applyAlignment="1">
      <alignment horizontal="center"/>
    </xf>
    <xf numFmtId="0" fontId="8" fillId="0" borderId="2" xfId="1" applyFont="1" applyBorder="1" applyAlignment="1">
      <alignment horizontal="justify"/>
    </xf>
    <xf numFmtId="0" fontId="4" fillId="0" borderId="2" xfId="0" applyFont="1" applyBorder="1" applyAlignment="1">
      <alignment horizontal="left"/>
    </xf>
    <xf numFmtId="0" fontId="7" fillId="3" borderId="2" xfId="1" applyFont="1" applyFill="1" applyBorder="1" applyAlignment="1">
      <alignment horizontal="center" wrapText="1"/>
    </xf>
    <xf numFmtId="0" fontId="4" fillId="0" borderId="5" xfId="0" applyFont="1" applyBorder="1" applyAlignment="1">
      <alignment horizontal="center"/>
    </xf>
    <xf numFmtId="0" fontId="9" fillId="0" borderId="2" xfId="0" applyFont="1" applyBorder="1" applyAlignment="1">
      <alignment horizontal="left"/>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4" fillId="2" borderId="3" xfId="0" applyFont="1" applyFill="1" applyBorder="1"/>
    <xf numFmtId="0" fontId="4" fillId="0" borderId="1" xfId="0" applyFont="1" applyBorder="1"/>
    <xf numFmtId="0" fontId="6" fillId="3" borderId="2" xfId="1" applyFont="1" applyFill="1" applyBorder="1" applyAlignment="1">
      <alignment horizontal="center" vertical="center" wrapText="1"/>
    </xf>
    <xf numFmtId="4" fontId="6" fillId="3" borderId="2" xfId="1" applyNumberFormat="1" applyFont="1" applyFill="1" applyBorder="1" applyAlignment="1">
      <alignment horizontal="center" vertical="center" wrapText="1"/>
    </xf>
    <xf numFmtId="0" fontId="4" fillId="3" borderId="2" xfId="0" applyFont="1" applyFill="1" applyBorder="1"/>
    <xf numFmtId="0" fontId="6" fillId="3" borderId="2" xfId="1" applyFont="1" applyFill="1" applyBorder="1" applyAlignment="1" applyProtection="1">
      <alignment horizontal="center"/>
      <protection locked="0"/>
    </xf>
    <xf numFmtId="17" fontId="6" fillId="3" borderId="2" xfId="1" applyNumberFormat="1" applyFont="1" applyFill="1" applyBorder="1" applyAlignment="1">
      <alignment horizontal="center" vertical="center" wrapText="1"/>
    </xf>
    <xf numFmtId="0" fontId="9" fillId="0" borderId="4" xfId="0" applyFont="1" applyBorder="1" applyAlignment="1">
      <alignment horizontal="left"/>
    </xf>
    <xf numFmtId="0" fontId="3" fillId="0" borderId="0" xfId="0" applyFont="1" applyAlignment="1">
      <alignment horizontal="right"/>
    </xf>
    <xf numFmtId="0" fontId="5" fillId="0" borderId="4" xfId="1" applyFont="1" applyBorder="1" applyAlignment="1">
      <alignment horizontal="left" vertical="center" wrapText="1"/>
    </xf>
    <xf numFmtId="0" fontId="4" fillId="0" borderId="0" xfId="0" applyFont="1" applyAlignment="1">
      <alignment wrapText="1"/>
    </xf>
    <xf numFmtId="0" fontId="9" fillId="0" borderId="0" xfId="0" applyFont="1"/>
    <xf numFmtId="0" fontId="13" fillId="0" borderId="0" xfId="0" applyFont="1"/>
    <xf numFmtId="0" fontId="8" fillId="0" borderId="0" xfId="1" applyFont="1" applyBorder="1" applyAlignment="1">
      <alignment horizontal="center"/>
    </xf>
    <xf numFmtId="0" fontId="8" fillId="0" borderId="0" xfId="1" applyFont="1" applyBorder="1" applyAlignment="1">
      <alignment horizontal="justify"/>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0" xfId="0" applyFont="1" applyFill="1" applyBorder="1"/>
    <xf numFmtId="0" fontId="6" fillId="0" borderId="0" xfId="1" applyFont="1" applyFill="1" applyBorder="1" applyAlignment="1" applyProtection="1">
      <alignment horizontal="center"/>
      <protection locked="0"/>
    </xf>
    <xf numFmtId="0" fontId="8" fillId="0" borderId="0" xfId="1" applyFont="1" applyFill="1" applyBorder="1" applyProtection="1">
      <protection locked="0"/>
    </xf>
    <xf numFmtId="0" fontId="6" fillId="0" borderId="0" xfId="1" applyFont="1" applyBorder="1" applyAlignment="1">
      <alignment horizontal="left"/>
    </xf>
    <xf numFmtId="0" fontId="13" fillId="0" borderId="0" xfId="0" applyFont="1" applyAlignment="1">
      <alignment horizontal="left" vertical="top" wrapText="1"/>
    </xf>
    <xf numFmtId="0" fontId="5" fillId="0" borderId="2" xfId="1" applyFont="1" applyBorder="1" applyAlignment="1">
      <alignment horizontal="left" vertical="center" wrapText="1"/>
    </xf>
    <xf numFmtId="0" fontId="4" fillId="0" borderId="0" xfId="0" applyFont="1" applyAlignment="1">
      <alignment horizontal="left" vertical="top" wrapText="1"/>
    </xf>
    <xf numFmtId="0" fontId="4" fillId="0" borderId="5" xfId="0" applyFont="1" applyBorder="1" applyAlignment="1">
      <alignment horizontal="left"/>
    </xf>
    <xf numFmtId="44" fontId="6" fillId="2" borderId="8" xfId="2" applyFont="1" applyFill="1" applyBorder="1" applyAlignment="1">
      <alignment horizontal="center"/>
    </xf>
    <xf numFmtId="0" fontId="14" fillId="0" borderId="2" xfId="0" applyFont="1" applyFill="1" applyBorder="1"/>
    <xf numFmtId="0" fontId="15" fillId="0" borderId="2" xfId="1" applyFont="1" applyFill="1" applyBorder="1" applyAlignment="1" applyProtection="1">
      <alignment horizontal="center"/>
      <protection locked="0"/>
    </xf>
    <xf numFmtId="0" fontId="8" fillId="3" borderId="2" xfId="1" applyFont="1" applyFill="1" applyBorder="1" applyAlignment="1">
      <alignment horizontal="center"/>
    </xf>
    <xf numFmtId="0" fontId="8" fillId="3" borderId="2" xfId="1" applyFont="1" applyFill="1" applyBorder="1" applyAlignment="1">
      <alignment horizontal="justify"/>
    </xf>
    <xf numFmtId="0" fontId="4" fillId="3" borderId="2" xfId="0" applyFont="1" applyFill="1" applyBorder="1" applyAlignment="1">
      <alignment horizontal="left"/>
    </xf>
    <xf numFmtId="0" fontId="4" fillId="3" borderId="2" xfId="0" applyFont="1" applyFill="1" applyBorder="1" applyAlignment="1">
      <alignment horizontal="center"/>
    </xf>
    <xf numFmtId="44" fontId="4" fillId="3" borderId="2" xfId="2" applyFont="1" applyFill="1" applyBorder="1"/>
    <xf numFmtId="0" fontId="8" fillId="3" borderId="2" xfId="1" applyFont="1" applyFill="1" applyBorder="1" applyAlignment="1">
      <alignment horizontal="left"/>
    </xf>
    <xf numFmtId="44" fontId="8" fillId="3" borderId="2" xfId="2" applyFont="1" applyFill="1" applyBorder="1" applyAlignment="1" applyProtection="1">
      <alignment horizontal="center"/>
      <protection locked="0"/>
    </xf>
    <xf numFmtId="0" fontId="3" fillId="3" borderId="2" xfId="0" applyFont="1" applyFill="1" applyBorder="1" applyAlignment="1">
      <alignment horizontal="center" vertical="center"/>
    </xf>
    <xf numFmtId="0" fontId="6" fillId="3" borderId="2" xfId="1" applyFont="1" applyFill="1" applyBorder="1" applyAlignment="1" applyProtection="1">
      <alignment horizontal="center" vertical="center"/>
      <protection locked="0"/>
    </xf>
    <xf numFmtId="0" fontId="4" fillId="0" borderId="2" xfId="0" applyFont="1" applyFill="1" applyBorder="1"/>
    <xf numFmtId="0" fontId="6" fillId="0" borderId="2" xfId="1" applyFont="1" applyFill="1" applyBorder="1" applyAlignment="1" applyProtection="1">
      <alignment horizontal="center"/>
      <protection locked="0"/>
    </xf>
    <xf numFmtId="0" fontId="4" fillId="0" borderId="1" xfId="0" applyFont="1" applyBorder="1" applyAlignment="1">
      <alignment horizontal="left"/>
    </xf>
    <xf numFmtId="0" fontId="4" fillId="0" borderId="5" xfId="0" applyFont="1" applyBorder="1" applyAlignment="1">
      <alignment horizontal="left"/>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11" fillId="0" borderId="0" xfId="0" applyFont="1" applyBorder="1" applyAlignment="1">
      <alignment horizontal="center"/>
    </xf>
    <xf numFmtId="0" fontId="9" fillId="0" borderId="4" xfId="0" applyFont="1" applyBorder="1" applyAlignment="1">
      <alignment horizontal="left"/>
    </xf>
    <xf numFmtId="0" fontId="9" fillId="0" borderId="5" xfId="0" applyFont="1" applyBorder="1" applyAlignment="1">
      <alignment horizontal="left"/>
    </xf>
    <xf numFmtId="0" fontId="9" fillId="0" borderId="6" xfId="0" applyFont="1" applyBorder="1" applyAlignment="1">
      <alignment horizontal="left"/>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10" fillId="0" borderId="7" xfId="0" applyFont="1" applyBorder="1" applyAlignment="1">
      <alignment horizontal="center"/>
    </xf>
    <xf numFmtId="0" fontId="3" fillId="0" borderId="7" xfId="0" applyFont="1" applyBorder="1" applyAlignment="1">
      <alignment horizontal="right" wrapText="1"/>
    </xf>
    <xf numFmtId="0" fontId="3" fillId="0" borderId="0" xfId="0" applyFont="1" applyBorder="1" applyAlignment="1">
      <alignment horizontal="right"/>
    </xf>
    <xf numFmtId="0" fontId="8" fillId="0" borderId="0" xfId="1" applyFont="1" applyBorder="1" applyAlignment="1">
      <alignment horizontal="left" vertical="top" wrapText="1"/>
    </xf>
    <xf numFmtId="0" fontId="8" fillId="0" borderId="0" xfId="1" applyFont="1" applyBorder="1" applyAlignment="1">
      <alignment horizontal="left" vertical="top"/>
    </xf>
    <xf numFmtId="0" fontId="13" fillId="0" borderId="0" xfId="0" applyFont="1" applyAlignment="1">
      <alignment horizontal="left" vertical="top" wrapText="1"/>
    </xf>
    <xf numFmtId="0" fontId="4" fillId="0" borderId="0" xfId="0" applyFont="1" applyAlignment="1">
      <alignment horizontal="center"/>
    </xf>
    <xf numFmtId="0" fontId="12" fillId="0" borderId="0" xfId="0" applyFont="1" applyAlignment="1">
      <alignment horizontal="left" vertical="top" wrapText="1"/>
    </xf>
    <xf numFmtId="0" fontId="16" fillId="0" borderId="5" xfId="3" applyBorder="1" applyAlignment="1">
      <alignment horizontal="left"/>
    </xf>
    <xf numFmtId="44" fontId="14" fillId="0" borderId="2" xfId="0" applyNumberFormat="1" applyFont="1" applyFill="1" applyBorder="1"/>
    <xf numFmtId="0" fontId="15" fillId="0" borderId="2" xfId="0" applyFont="1" applyFill="1" applyBorder="1"/>
    <xf numFmtId="44" fontId="3" fillId="2" borderId="8" xfId="0" applyNumberFormat="1" applyFont="1" applyFill="1" applyBorder="1"/>
    <xf numFmtId="14" fontId="4" fillId="0" borderId="1" xfId="0" applyNumberFormat="1" applyFont="1" applyBorder="1"/>
  </cellXfs>
  <cellStyles count="4">
    <cellStyle name="Hiperpovezava" xfId="3" builtinId="8"/>
    <cellStyle name="Navadno" xfId="0" builtinId="0"/>
    <cellStyle name="Navadno 2" xfId="1" xr:uid="{ED7E1883-0AC5-4A1F-8EED-F83E65CBD9FD}"/>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nez.novak@primer.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0AAE9-D954-491A-82B3-6C95A2B09395}">
  <sheetPr>
    <pageSetUpPr fitToPage="1"/>
  </sheetPr>
  <dimension ref="A1:R103"/>
  <sheetViews>
    <sheetView tabSelected="1" topLeftCell="A88" zoomScale="85" zoomScaleNormal="85" zoomScaleSheetLayoutView="85" zoomScalePageLayoutView="70" workbookViewId="0">
      <selection activeCell="K106" sqref="K106"/>
    </sheetView>
  </sheetViews>
  <sheetFormatPr defaultRowHeight="16.5" x14ac:dyDescent="0.3"/>
  <cols>
    <col min="1" max="1" width="19.140625" style="2" customWidth="1"/>
    <col min="2" max="2" width="19.42578125" style="2" customWidth="1"/>
    <col min="3" max="3" width="17.7109375" style="2" customWidth="1"/>
    <col min="4" max="4" width="18" style="2" customWidth="1"/>
    <col min="5" max="5" width="16.85546875" style="2" customWidth="1"/>
    <col min="6" max="6" width="16.42578125" style="2" customWidth="1"/>
    <col min="7" max="15" width="8.28515625" style="2" customWidth="1"/>
    <col min="16" max="16" width="15" style="2" customWidth="1"/>
    <col min="17" max="17" width="17.85546875" style="2" customWidth="1"/>
    <col min="18" max="18" width="16.42578125" style="2" customWidth="1"/>
    <col min="19" max="16384" width="9.140625" style="2"/>
  </cols>
  <sheetData>
    <row r="1" spans="1:18" ht="24.75" customHeight="1" x14ac:dyDescent="0.35">
      <c r="A1" s="1" t="s">
        <v>31</v>
      </c>
      <c r="B1" s="25" t="s">
        <v>32</v>
      </c>
    </row>
    <row r="2" spans="1:18" ht="22.5" customHeight="1" x14ac:dyDescent="0.3">
      <c r="A2" s="2" t="s">
        <v>33</v>
      </c>
      <c r="B2" s="54" t="s">
        <v>102</v>
      </c>
      <c r="C2" s="54"/>
      <c r="D2" s="54"/>
      <c r="E2" s="54"/>
      <c r="F2" s="54"/>
      <c r="G2" s="54"/>
      <c r="H2" s="54"/>
      <c r="I2" s="54"/>
      <c r="J2" s="54"/>
      <c r="K2" s="54"/>
      <c r="L2" s="54"/>
      <c r="M2" s="54"/>
      <c r="N2" s="54"/>
      <c r="O2" s="54"/>
      <c r="P2" s="54"/>
    </row>
    <row r="3" spans="1:18" ht="33.75" customHeight="1" x14ac:dyDescent="0.3">
      <c r="A3" s="24" t="s">
        <v>56</v>
      </c>
      <c r="B3" s="55">
        <v>123456789</v>
      </c>
      <c r="C3" s="55"/>
      <c r="D3" s="55"/>
      <c r="E3" s="55"/>
      <c r="F3" s="55"/>
      <c r="G3" s="55"/>
      <c r="H3" s="55"/>
      <c r="I3" s="55"/>
      <c r="J3" s="55"/>
      <c r="K3" s="55"/>
      <c r="L3" s="55"/>
      <c r="M3" s="55"/>
      <c r="N3" s="55"/>
      <c r="O3" s="55"/>
      <c r="P3" s="55"/>
    </row>
    <row r="4" spans="1:18" ht="22.5" customHeight="1" x14ac:dyDescent="0.3">
      <c r="A4" s="2" t="s">
        <v>3</v>
      </c>
      <c r="B4" s="55" t="s">
        <v>108</v>
      </c>
      <c r="C4" s="55"/>
      <c r="D4" s="55"/>
      <c r="E4" s="55"/>
      <c r="F4" s="55"/>
      <c r="G4" s="55"/>
      <c r="H4" s="55"/>
      <c r="I4" s="55"/>
      <c r="J4" s="55"/>
      <c r="K4" s="55"/>
      <c r="L4" s="55"/>
      <c r="M4" s="55"/>
      <c r="N4" s="55"/>
      <c r="O4" s="55"/>
      <c r="P4" s="55"/>
    </row>
    <row r="5" spans="1:18" ht="22.5" customHeight="1" x14ac:dyDescent="0.3">
      <c r="A5" s="2" t="s">
        <v>4</v>
      </c>
      <c r="B5" s="39" t="s">
        <v>103</v>
      </c>
      <c r="C5" s="10"/>
      <c r="D5" s="10"/>
      <c r="E5" s="10"/>
      <c r="F5" s="10"/>
      <c r="G5" s="10"/>
      <c r="H5" s="10"/>
      <c r="I5" s="10"/>
      <c r="J5" s="10"/>
      <c r="K5" s="10"/>
      <c r="L5" s="10"/>
      <c r="M5" s="10"/>
      <c r="N5" s="10"/>
      <c r="O5" s="10"/>
      <c r="P5" s="10"/>
    </row>
    <row r="6" spans="1:18" ht="22.5" customHeight="1" x14ac:dyDescent="0.3">
      <c r="A6" s="2" t="s">
        <v>35</v>
      </c>
      <c r="B6" s="39" t="s">
        <v>104</v>
      </c>
      <c r="C6" s="10"/>
      <c r="D6" s="10"/>
      <c r="E6" s="10"/>
      <c r="F6" s="10"/>
      <c r="G6" s="10"/>
      <c r="H6" s="10"/>
      <c r="I6" s="10"/>
      <c r="J6" s="10"/>
      <c r="K6" s="10"/>
      <c r="L6" s="10"/>
      <c r="M6" s="10"/>
      <c r="N6" s="10"/>
      <c r="O6" s="10"/>
      <c r="P6" s="10"/>
    </row>
    <row r="7" spans="1:18" ht="22.5" customHeight="1" x14ac:dyDescent="0.3">
      <c r="A7" s="2" t="s">
        <v>53</v>
      </c>
      <c r="B7" s="74" t="s">
        <v>105</v>
      </c>
      <c r="C7" s="10"/>
      <c r="D7" s="10"/>
      <c r="E7" s="10"/>
      <c r="F7" s="10"/>
      <c r="G7" s="10"/>
      <c r="H7" s="10"/>
      <c r="I7" s="10"/>
      <c r="J7" s="10"/>
      <c r="K7" s="10"/>
      <c r="L7" s="10"/>
      <c r="M7" s="10"/>
      <c r="N7" s="10"/>
      <c r="O7" s="10"/>
      <c r="P7" s="10"/>
    </row>
    <row r="8" spans="1:18" ht="22.5" customHeight="1" x14ac:dyDescent="0.3">
      <c r="A8" s="2" t="s">
        <v>36</v>
      </c>
      <c r="B8" s="55" t="s">
        <v>106</v>
      </c>
      <c r="C8" s="55"/>
      <c r="D8" s="55"/>
      <c r="E8" s="55"/>
      <c r="F8" s="55"/>
      <c r="G8" s="55"/>
      <c r="H8" s="55"/>
      <c r="I8" s="55"/>
      <c r="J8" s="55"/>
      <c r="K8" s="55"/>
      <c r="L8" s="55"/>
      <c r="M8" s="55"/>
      <c r="N8" s="55"/>
      <c r="O8" s="55"/>
      <c r="P8" s="55"/>
    </row>
    <row r="9" spans="1:18" x14ac:dyDescent="0.3">
      <c r="A9" s="1" t="s">
        <v>34</v>
      </c>
    </row>
    <row r="10" spans="1:18" ht="31.5" customHeight="1" x14ac:dyDescent="0.7">
      <c r="A10" s="59" t="s">
        <v>57</v>
      </c>
      <c r="B10" s="59"/>
      <c r="C10" s="59"/>
      <c r="D10" s="59"/>
      <c r="E10" s="59"/>
      <c r="F10" s="59"/>
      <c r="G10" s="59"/>
      <c r="H10" s="59"/>
      <c r="I10" s="59"/>
      <c r="J10" s="59"/>
      <c r="K10" s="59"/>
      <c r="L10" s="59"/>
      <c r="M10" s="59"/>
      <c r="N10" s="59"/>
      <c r="O10" s="59"/>
      <c r="P10" s="59"/>
      <c r="Q10" s="59"/>
      <c r="R10" s="59"/>
    </row>
    <row r="11" spans="1:18" ht="20.25" x14ac:dyDescent="0.35">
      <c r="A11" s="60" t="s">
        <v>62</v>
      </c>
      <c r="B11" s="61"/>
      <c r="C11" s="61"/>
      <c r="D11" s="61"/>
      <c r="E11" s="61"/>
      <c r="F11" s="61"/>
      <c r="G11" s="61"/>
      <c r="H11" s="61"/>
      <c r="I11" s="61"/>
      <c r="J11" s="61"/>
      <c r="K11" s="61"/>
      <c r="L11" s="61"/>
      <c r="M11" s="61"/>
      <c r="N11" s="61"/>
      <c r="O11" s="61"/>
      <c r="P11" s="61"/>
      <c r="Q11" s="62"/>
      <c r="R11"/>
    </row>
    <row r="12" spans="1:18" ht="20.25" x14ac:dyDescent="0.35">
      <c r="A12" s="11"/>
      <c r="B12" s="11"/>
      <c r="C12" s="11"/>
      <c r="D12" s="11"/>
      <c r="E12" s="11"/>
      <c r="F12" s="21"/>
      <c r="G12" s="56" t="s">
        <v>55</v>
      </c>
      <c r="H12" s="57"/>
      <c r="I12" s="57"/>
      <c r="J12" s="57"/>
      <c r="K12" s="57"/>
      <c r="L12" s="57"/>
      <c r="M12" s="57"/>
      <c r="N12" s="57"/>
      <c r="O12" s="58"/>
      <c r="P12" s="11"/>
      <c r="Q12" s="11"/>
      <c r="R12"/>
    </row>
    <row r="13" spans="1:18" ht="46.5" customHeight="1" x14ac:dyDescent="0.3">
      <c r="A13" s="16" t="s">
        <v>0</v>
      </c>
      <c r="B13" s="16" t="s">
        <v>1</v>
      </c>
      <c r="C13" s="16" t="s">
        <v>44</v>
      </c>
      <c r="D13" s="16" t="s">
        <v>54</v>
      </c>
      <c r="E13" s="16" t="s">
        <v>60</v>
      </c>
      <c r="F13" s="16" t="s">
        <v>59</v>
      </c>
      <c r="G13" s="20">
        <v>43556</v>
      </c>
      <c r="H13" s="20">
        <v>43586</v>
      </c>
      <c r="I13" s="20">
        <v>43617</v>
      </c>
      <c r="J13" s="20">
        <v>43647</v>
      </c>
      <c r="K13" s="20">
        <v>43678</v>
      </c>
      <c r="L13" s="20">
        <v>43709</v>
      </c>
      <c r="M13" s="20">
        <v>43739</v>
      </c>
      <c r="N13" s="20">
        <v>43770</v>
      </c>
      <c r="O13" s="20">
        <v>43800</v>
      </c>
      <c r="P13" s="16" t="s">
        <v>37</v>
      </c>
      <c r="Q13" s="17" t="s">
        <v>64</v>
      </c>
      <c r="R13"/>
    </row>
    <row r="14" spans="1:18" x14ac:dyDescent="0.3">
      <c r="A14" s="9">
        <v>1</v>
      </c>
      <c r="B14" s="9">
        <v>2</v>
      </c>
      <c r="C14" s="9">
        <v>3</v>
      </c>
      <c r="D14" s="9">
        <v>5</v>
      </c>
      <c r="E14" s="9">
        <v>6</v>
      </c>
      <c r="F14" s="9">
        <v>7</v>
      </c>
      <c r="G14" s="9">
        <v>8</v>
      </c>
      <c r="H14" s="9">
        <v>9</v>
      </c>
      <c r="I14" s="9">
        <v>10</v>
      </c>
      <c r="J14" s="9">
        <v>11</v>
      </c>
      <c r="K14" s="9">
        <v>12</v>
      </c>
      <c r="L14" s="9">
        <v>13</v>
      </c>
      <c r="M14" s="9">
        <v>14</v>
      </c>
      <c r="N14" s="9">
        <v>15</v>
      </c>
      <c r="O14" s="9">
        <v>16</v>
      </c>
      <c r="P14" s="9">
        <v>17</v>
      </c>
      <c r="Q14" s="9">
        <v>18</v>
      </c>
      <c r="R14"/>
    </row>
    <row r="15" spans="1:18" ht="26.25" customHeight="1" x14ac:dyDescent="0.3">
      <c r="A15" s="43">
        <v>1</v>
      </c>
      <c r="B15" s="44" t="s">
        <v>21</v>
      </c>
      <c r="C15" s="45" t="s">
        <v>6</v>
      </c>
      <c r="D15" s="46" t="s">
        <v>78</v>
      </c>
      <c r="E15" s="19" t="s">
        <v>79</v>
      </c>
      <c r="F15" s="47">
        <v>204</v>
      </c>
      <c r="G15" s="41"/>
      <c r="H15" s="41"/>
      <c r="I15" s="41"/>
      <c r="J15" s="41"/>
      <c r="K15" s="41"/>
      <c r="L15" s="41"/>
      <c r="M15" s="41"/>
      <c r="N15" s="41"/>
      <c r="O15" s="41"/>
      <c r="P15" s="42">
        <f>SUM(G15:O15)</f>
        <v>0</v>
      </c>
      <c r="Q15" s="75">
        <f>F15*P15</f>
        <v>0</v>
      </c>
      <c r="R15"/>
    </row>
    <row r="16" spans="1:18" ht="26.25" customHeight="1" x14ac:dyDescent="0.3">
      <c r="A16" s="43">
        <v>2</v>
      </c>
      <c r="B16" s="44" t="s">
        <v>5</v>
      </c>
      <c r="C16" s="48" t="s">
        <v>6</v>
      </c>
      <c r="D16" s="46" t="s">
        <v>78</v>
      </c>
      <c r="E16" s="19" t="s">
        <v>79</v>
      </c>
      <c r="F16" s="49">
        <v>233</v>
      </c>
      <c r="G16" s="42"/>
      <c r="H16" s="42">
        <v>5</v>
      </c>
      <c r="I16" s="42"/>
      <c r="J16" s="42"/>
      <c r="K16" s="42"/>
      <c r="L16" s="42"/>
      <c r="M16" s="42"/>
      <c r="N16" s="42"/>
      <c r="O16" s="42"/>
      <c r="P16" s="42">
        <f t="shared" ref="P16:P34" si="0">SUM(G16:O16)</f>
        <v>5</v>
      </c>
      <c r="Q16" s="75">
        <f t="shared" ref="Q16:Q34" si="1">F16*P16</f>
        <v>1165</v>
      </c>
      <c r="R16"/>
    </row>
    <row r="17" spans="1:18" ht="26.25" customHeight="1" x14ac:dyDescent="0.3">
      <c r="A17" s="43">
        <v>3</v>
      </c>
      <c r="B17" s="44" t="s">
        <v>45</v>
      </c>
      <c r="C17" s="48" t="s">
        <v>6</v>
      </c>
      <c r="D17" s="46" t="s">
        <v>78</v>
      </c>
      <c r="E17" s="19" t="s">
        <v>79</v>
      </c>
      <c r="F17" s="49">
        <v>259</v>
      </c>
      <c r="G17" s="42"/>
      <c r="H17" s="42"/>
      <c r="I17" s="42">
        <v>4</v>
      </c>
      <c r="J17" s="42"/>
      <c r="K17" s="42"/>
      <c r="L17" s="42"/>
      <c r="M17" s="42"/>
      <c r="N17" s="42"/>
      <c r="O17" s="42"/>
      <c r="P17" s="42">
        <f t="shared" si="0"/>
        <v>4</v>
      </c>
      <c r="Q17" s="75">
        <f t="shared" si="1"/>
        <v>1036</v>
      </c>
      <c r="R17"/>
    </row>
    <row r="18" spans="1:18" ht="26.25" customHeight="1" x14ac:dyDescent="0.3">
      <c r="A18" s="43">
        <v>4</v>
      </c>
      <c r="B18" s="44" t="s">
        <v>48</v>
      </c>
      <c r="C18" s="45" t="s">
        <v>6</v>
      </c>
      <c r="D18" s="46" t="s">
        <v>78</v>
      </c>
      <c r="E18" s="19" t="s">
        <v>79</v>
      </c>
      <c r="F18" s="47">
        <v>255</v>
      </c>
      <c r="G18" s="41"/>
      <c r="H18" s="41"/>
      <c r="I18" s="41"/>
      <c r="J18" s="41"/>
      <c r="K18" s="41"/>
      <c r="L18" s="41"/>
      <c r="M18" s="41"/>
      <c r="N18" s="41"/>
      <c r="O18" s="41"/>
      <c r="P18" s="42">
        <f t="shared" si="0"/>
        <v>0</v>
      </c>
      <c r="Q18" s="75">
        <f t="shared" si="1"/>
        <v>0</v>
      </c>
      <c r="R18"/>
    </row>
    <row r="19" spans="1:18" ht="26.25" customHeight="1" x14ac:dyDescent="0.3">
      <c r="A19" s="43">
        <v>5</v>
      </c>
      <c r="B19" s="44" t="s">
        <v>9</v>
      </c>
      <c r="C19" s="48" t="s">
        <v>10</v>
      </c>
      <c r="D19" s="43" t="s">
        <v>80</v>
      </c>
      <c r="E19" s="19" t="s">
        <v>79</v>
      </c>
      <c r="F19" s="49">
        <v>379</v>
      </c>
      <c r="G19" s="42"/>
      <c r="H19" s="42"/>
      <c r="I19" s="42"/>
      <c r="J19" s="42">
        <v>3</v>
      </c>
      <c r="K19" s="42"/>
      <c r="L19" s="42"/>
      <c r="M19" s="42"/>
      <c r="N19" s="42"/>
      <c r="O19" s="42"/>
      <c r="P19" s="42">
        <f t="shared" si="0"/>
        <v>3</v>
      </c>
      <c r="Q19" s="75">
        <f t="shared" si="1"/>
        <v>1137</v>
      </c>
      <c r="R19"/>
    </row>
    <row r="20" spans="1:18" ht="26.25" customHeight="1" x14ac:dyDescent="0.3">
      <c r="A20" s="43">
        <v>6</v>
      </c>
      <c r="B20" s="44" t="s">
        <v>9</v>
      </c>
      <c r="C20" s="48" t="s">
        <v>11</v>
      </c>
      <c r="D20" s="43" t="s">
        <v>81</v>
      </c>
      <c r="E20" s="19" t="s">
        <v>79</v>
      </c>
      <c r="F20" s="49">
        <v>379</v>
      </c>
      <c r="G20" s="42"/>
      <c r="H20" s="42"/>
      <c r="I20" s="42"/>
      <c r="J20" s="42"/>
      <c r="K20" s="42"/>
      <c r="L20" s="42"/>
      <c r="M20" s="42"/>
      <c r="N20" s="42"/>
      <c r="O20" s="42"/>
      <c r="P20" s="42">
        <f t="shared" si="0"/>
        <v>0</v>
      </c>
      <c r="Q20" s="75">
        <f t="shared" si="1"/>
        <v>0</v>
      </c>
      <c r="R20"/>
    </row>
    <row r="21" spans="1:18" ht="26.25" customHeight="1" x14ac:dyDescent="0.3">
      <c r="A21" s="43">
        <v>7</v>
      </c>
      <c r="B21" s="44" t="s">
        <v>12</v>
      </c>
      <c r="C21" s="48" t="s">
        <v>10</v>
      </c>
      <c r="D21" s="43" t="s">
        <v>82</v>
      </c>
      <c r="E21" s="19" t="s">
        <v>82</v>
      </c>
      <c r="F21" s="49"/>
      <c r="G21" s="42"/>
      <c r="H21" s="42"/>
      <c r="I21" s="42"/>
      <c r="J21" s="42"/>
      <c r="K21" s="42"/>
      <c r="L21" s="42"/>
      <c r="M21" s="42"/>
      <c r="N21" s="42"/>
      <c r="O21" s="42"/>
      <c r="P21" s="42">
        <f t="shared" si="0"/>
        <v>0</v>
      </c>
      <c r="Q21" s="75">
        <f t="shared" si="1"/>
        <v>0</v>
      </c>
      <c r="R21"/>
    </row>
    <row r="22" spans="1:18" ht="26.25" customHeight="1" x14ac:dyDescent="0.3">
      <c r="A22" s="43">
        <v>8</v>
      </c>
      <c r="B22" s="44" t="s">
        <v>13</v>
      </c>
      <c r="C22" s="48" t="s">
        <v>10</v>
      </c>
      <c r="D22" s="43" t="s">
        <v>80</v>
      </c>
      <c r="E22" s="19" t="s">
        <v>79</v>
      </c>
      <c r="F22" s="49">
        <v>414</v>
      </c>
      <c r="G22" s="42"/>
      <c r="H22" s="42">
        <v>10</v>
      </c>
      <c r="I22" s="42"/>
      <c r="J22" s="42"/>
      <c r="K22" s="42"/>
      <c r="L22" s="42"/>
      <c r="M22" s="42"/>
      <c r="N22" s="42"/>
      <c r="O22" s="42"/>
      <c r="P22" s="42">
        <f t="shared" si="0"/>
        <v>10</v>
      </c>
      <c r="Q22" s="75">
        <f t="shared" si="1"/>
        <v>4140</v>
      </c>
      <c r="R22"/>
    </row>
    <row r="23" spans="1:18" ht="26.25" customHeight="1" x14ac:dyDescent="0.3">
      <c r="A23" s="43">
        <v>9</v>
      </c>
      <c r="B23" s="44" t="s">
        <v>13</v>
      </c>
      <c r="C23" s="48" t="s">
        <v>11</v>
      </c>
      <c r="D23" s="43" t="s">
        <v>81</v>
      </c>
      <c r="E23" s="19" t="s">
        <v>79</v>
      </c>
      <c r="F23" s="49">
        <v>414</v>
      </c>
      <c r="G23" s="42"/>
      <c r="H23" s="42"/>
      <c r="I23" s="42"/>
      <c r="J23" s="42"/>
      <c r="K23" s="42"/>
      <c r="L23" s="42"/>
      <c r="M23" s="42"/>
      <c r="N23" s="42"/>
      <c r="O23" s="42"/>
      <c r="P23" s="42">
        <f t="shared" si="0"/>
        <v>0</v>
      </c>
      <c r="Q23" s="75">
        <f t="shared" si="1"/>
        <v>0</v>
      </c>
      <c r="R23"/>
    </row>
    <row r="24" spans="1:18" ht="26.25" customHeight="1" x14ac:dyDescent="0.3">
      <c r="A24" s="43">
        <v>10</v>
      </c>
      <c r="B24" s="44" t="s">
        <v>14</v>
      </c>
      <c r="C24" s="48" t="s">
        <v>10</v>
      </c>
      <c r="D24" s="43" t="s">
        <v>80</v>
      </c>
      <c r="E24" s="19" t="s">
        <v>79</v>
      </c>
      <c r="F24" s="49">
        <v>379</v>
      </c>
      <c r="G24" s="42"/>
      <c r="H24" s="42"/>
      <c r="I24" s="42"/>
      <c r="J24" s="42"/>
      <c r="K24" s="42"/>
      <c r="L24" s="42"/>
      <c r="M24" s="42"/>
      <c r="N24" s="42"/>
      <c r="O24" s="42"/>
      <c r="P24" s="42">
        <f t="shared" si="0"/>
        <v>0</v>
      </c>
      <c r="Q24" s="75">
        <f t="shared" si="1"/>
        <v>0</v>
      </c>
      <c r="R24"/>
    </row>
    <row r="25" spans="1:18" ht="26.25" customHeight="1" x14ac:dyDescent="0.3">
      <c r="A25" s="43">
        <v>11</v>
      </c>
      <c r="B25" s="44" t="s">
        <v>14</v>
      </c>
      <c r="C25" s="48" t="s">
        <v>11</v>
      </c>
      <c r="D25" s="43" t="s">
        <v>83</v>
      </c>
      <c r="E25" s="19" t="s">
        <v>79</v>
      </c>
      <c r="F25" s="49">
        <v>395</v>
      </c>
      <c r="G25" s="42"/>
      <c r="H25" s="42"/>
      <c r="I25" s="42"/>
      <c r="J25" s="42"/>
      <c r="K25" s="42"/>
      <c r="L25" s="42"/>
      <c r="M25" s="42"/>
      <c r="N25" s="42"/>
      <c r="O25" s="42"/>
      <c r="P25" s="42">
        <f t="shared" si="0"/>
        <v>0</v>
      </c>
      <c r="Q25" s="75">
        <f t="shared" si="1"/>
        <v>0</v>
      </c>
      <c r="R25"/>
    </row>
    <row r="26" spans="1:18" ht="26.25" customHeight="1" x14ac:dyDescent="0.3">
      <c r="A26" s="43">
        <v>12</v>
      </c>
      <c r="B26" s="44" t="s">
        <v>15</v>
      </c>
      <c r="C26" s="48" t="s">
        <v>10</v>
      </c>
      <c r="D26" s="43" t="s">
        <v>80</v>
      </c>
      <c r="E26" s="19" t="s">
        <v>79</v>
      </c>
      <c r="F26" s="49">
        <v>379</v>
      </c>
      <c r="G26" s="42"/>
      <c r="H26" s="42">
        <v>20</v>
      </c>
      <c r="I26" s="42"/>
      <c r="J26" s="42"/>
      <c r="K26" s="42"/>
      <c r="L26" s="42">
        <v>15</v>
      </c>
      <c r="M26" s="42"/>
      <c r="N26" s="42"/>
      <c r="O26" s="42"/>
      <c r="P26" s="42">
        <f t="shared" si="0"/>
        <v>35</v>
      </c>
      <c r="Q26" s="75">
        <f t="shared" si="1"/>
        <v>13265</v>
      </c>
      <c r="R26"/>
    </row>
    <row r="27" spans="1:18" ht="26.25" customHeight="1" x14ac:dyDescent="0.3">
      <c r="A27" s="43">
        <v>13</v>
      </c>
      <c r="B27" s="44" t="s">
        <v>15</v>
      </c>
      <c r="C27" s="48" t="s">
        <v>11</v>
      </c>
      <c r="D27" s="43" t="s">
        <v>81</v>
      </c>
      <c r="E27" s="19" t="s">
        <v>79</v>
      </c>
      <c r="F27" s="49">
        <v>372</v>
      </c>
      <c r="G27" s="42"/>
      <c r="H27" s="42"/>
      <c r="I27" s="42"/>
      <c r="J27" s="42"/>
      <c r="K27" s="42"/>
      <c r="L27" s="42"/>
      <c r="M27" s="42"/>
      <c r="N27" s="42"/>
      <c r="O27" s="42"/>
      <c r="P27" s="42">
        <f t="shared" si="0"/>
        <v>0</v>
      </c>
      <c r="Q27" s="75">
        <f t="shared" si="1"/>
        <v>0</v>
      </c>
      <c r="R27"/>
    </row>
    <row r="28" spans="1:18" ht="26.25" customHeight="1" x14ac:dyDescent="0.3">
      <c r="A28" s="43">
        <v>14</v>
      </c>
      <c r="B28" s="44" t="s">
        <v>16</v>
      </c>
      <c r="C28" s="48" t="s">
        <v>10</v>
      </c>
      <c r="D28" s="43" t="s">
        <v>84</v>
      </c>
      <c r="E28" s="19" t="s">
        <v>79</v>
      </c>
      <c r="F28" s="49">
        <v>442</v>
      </c>
      <c r="G28" s="42"/>
      <c r="H28" s="42"/>
      <c r="I28" s="42"/>
      <c r="J28" s="42"/>
      <c r="K28" s="42"/>
      <c r="L28" s="42"/>
      <c r="M28" s="42"/>
      <c r="N28" s="42"/>
      <c r="O28" s="42"/>
      <c r="P28" s="42">
        <f t="shared" si="0"/>
        <v>0</v>
      </c>
      <c r="Q28" s="75">
        <f t="shared" si="1"/>
        <v>0</v>
      </c>
      <c r="R28"/>
    </row>
    <row r="29" spans="1:18" ht="26.25" customHeight="1" x14ac:dyDescent="0.3">
      <c r="A29" s="43">
        <v>15</v>
      </c>
      <c r="B29" s="44" t="s">
        <v>17</v>
      </c>
      <c r="C29" s="48" t="s">
        <v>10</v>
      </c>
      <c r="D29" s="43" t="s">
        <v>85</v>
      </c>
      <c r="E29" s="19" t="s">
        <v>79</v>
      </c>
      <c r="F29" s="49">
        <v>438</v>
      </c>
      <c r="G29" s="42"/>
      <c r="H29" s="42"/>
      <c r="I29" s="42"/>
      <c r="J29" s="42"/>
      <c r="K29" s="42"/>
      <c r="L29" s="42"/>
      <c r="M29" s="42"/>
      <c r="N29" s="42"/>
      <c r="O29" s="42"/>
      <c r="P29" s="42">
        <f t="shared" si="0"/>
        <v>0</v>
      </c>
      <c r="Q29" s="75">
        <f t="shared" si="1"/>
        <v>0</v>
      </c>
      <c r="R29"/>
    </row>
    <row r="30" spans="1:18" ht="26.25" customHeight="1" x14ac:dyDescent="0.3">
      <c r="A30" s="43">
        <v>16</v>
      </c>
      <c r="B30" s="44" t="s">
        <v>17</v>
      </c>
      <c r="C30" s="48" t="s">
        <v>6</v>
      </c>
      <c r="D30" s="43" t="s">
        <v>86</v>
      </c>
      <c r="E30" s="19" t="s">
        <v>79</v>
      </c>
      <c r="F30" s="49">
        <v>426</v>
      </c>
      <c r="G30" s="42"/>
      <c r="H30" s="42"/>
      <c r="I30" s="42"/>
      <c r="J30" s="42"/>
      <c r="K30" s="42"/>
      <c r="L30" s="42">
        <v>10</v>
      </c>
      <c r="M30" s="42"/>
      <c r="N30" s="42"/>
      <c r="O30" s="42"/>
      <c r="P30" s="42">
        <f t="shared" si="0"/>
        <v>10</v>
      </c>
      <c r="Q30" s="75">
        <f t="shared" si="1"/>
        <v>4260</v>
      </c>
      <c r="R30"/>
    </row>
    <row r="31" spans="1:18" ht="26.25" customHeight="1" x14ac:dyDescent="0.3">
      <c r="A31" s="43">
        <v>17</v>
      </c>
      <c r="B31" s="44" t="s">
        <v>18</v>
      </c>
      <c r="C31" s="48" t="s">
        <v>10</v>
      </c>
      <c r="D31" s="43" t="s">
        <v>84</v>
      </c>
      <c r="E31" s="19" t="s">
        <v>79</v>
      </c>
      <c r="F31" s="49">
        <v>417</v>
      </c>
      <c r="G31" s="42"/>
      <c r="H31" s="42"/>
      <c r="I31" s="42"/>
      <c r="J31" s="42"/>
      <c r="K31" s="42"/>
      <c r="L31" s="42"/>
      <c r="M31" s="42"/>
      <c r="N31" s="42"/>
      <c r="O31" s="42"/>
      <c r="P31" s="42">
        <f t="shared" si="0"/>
        <v>0</v>
      </c>
      <c r="Q31" s="75">
        <f t="shared" si="1"/>
        <v>0</v>
      </c>
      <c r="R31"/>
    </row>
    <row r="32" spans="1:18" ht="26.25" customHeight="1" x14ac:dyDescent="0.3">
      <c r="A32" s="43">
        <v>18</v>
      </c>
      <c r="B32" s="44" t="s">
        <v>18</v>
      </c>
      <c r="C32" s="48" t="s">
        <v>6</v>
      </c>
      <c r="D32" s="46" t="s">
        <v>87</v>
      </c>
      <c r="E32" s="19" t="s">
        <v>79</v>
      </c>
      <c r="F32" s="49">
        <v>379</v>
      </c>
      <c r="G32" s="42"/>
      <c r="H32" s="42"/>
      <c r="I32" s="42"/>
      <c r="J32" s="42"/>
      <c r="K32" s="42"/>
      <c r="L32" s="42"/>
      <c r="M32" s="42">
        <v>20</v>
      </c>
      <c r="N32" s="42"/>
      <c r="O32" s="42"/>
      <c r="P32" s="42">
        <f t="shared" si="0"/>
        <v>20</v>
      </c>
      <c r="Q32" s="75">
        <f t="shared" si="1"/>
        <v>7580</v>
      </c>
      <c r="R32"/>
    </row>
    <row r="33" spans="1:18" ht="26.25" customHeight="1" x14ac:dyDescent="0.3">
      <c r="A33" s="43">
        <v>19</v>
      </c>
      <c r="B33" s="44" t="s">
        <v>19</v>
      </c>
      <c r="C33" s="48" t="s">
        <v>6</v>
      </c>
      <c r="D33" s="43" t="s">
        <v>82</v>
      </c>
      <c r="E33" s="19" t="s">
        <v>82</v>
      </c>
      <c r="F33" s="49"/>
      <c r="G33" s="42"/>
      <c r="H33" s="42"/>
      <c r="I33" s="42"/>
      <c r="J33" s="42">
        <v>4</v>
      </c>
      <c r="K33" s="42"/>
      <c r="L33" s="42"/>
      <c r="M33" s="42"/>
      <c r="N33" s="42"/>
      <c r="O33" s="42"/>
      <c r="P33" s="42">
        <f t="shared" si="0"/>
        <v>4</v>
      </c>
      <c r="Q33" s="75">
        <f t="shared" si="1"/>
        <v>0</v>
      </c>
      <c r="R33"/>
    </row>
    <row r="34" spans="1:18" ht="26.25" customHeight="1" x14ac:dyDescent="0.3">
      <c r="A34" s="43">
        <v>20</v>
      </c>
      <c r="B34" s="44" t="s">
        <v>20</v>
      </c>
      <c r="C34" s="48" t="s">
        <v>6</v>
      </c>
      <c r="D34" s="46" t="s">
        <v>78</v>
      </c>
      <c r="E34" s="19" t="s">
        <v>88</v>
      </c>
      <c r="F34" s="49">
        <v>476</v>
      </c>
      <c r="G34" s="42"/>
      <c r="H34" s="42"/>
      <c r="I34" s="42"/>
      <c r="J34" s="42"/>
      <c r="K34" s="42"/>
      <c r="L34" s="42"/>
      <c r="M34" s="42"/>
      <c r="N34" s="42"/>
      <c r="O34" s="42"/>
      <c r="P34" s="42">
        <f t="shared" si="0"/>
        <v>0</v>
      </c>
      <c r="Q34" s="75">
        <f t="shared" si="1"/>
        <v>0</v>
      </c>
      <c r="R34"/>
    </row>
    <row r="35" spans="1:18" ht="27.75" customHeight="1" x14ac:dyDescent="0.3">
      <c r="D35" s="3"/>
      <c r="E35" s="68" t="s">
        <v>58</v>
      </c>
      <c r="F35" s="68"/>
      <c r="G35" s="68"/>
      <c r="H35" s="68"/>
      <c r="I35" s="68"/>
      <c r="J35" s="68"/>
      <c r="K35" s="68"/>
      <c r="L35" s="68"/>
      <c r="M35" s="68"/>
      <c r="N35" s="68"/>
      <c r="O35" s="68"/>
      <c r="P35" s="68"/>
      <c r="Q35" s="40">
        <f>SUM(Q15:Q34)</f>
        <v>32583</v>
      </c>
      <c r="R35"/>
    </row>
    <row r="36" spans="1:18" ht="20.25" customHeight="1" x14ac:dyDescent="0.3">
      <c r="A36" s="63" t="s">
        <v>63</v>
      </c>
      <c r="B36" s="64"/>
      <c r="C36" s="64"/>
      <c r="D36" s="64"/>
      <c r="E36" s="64"/>
      <c r="F36" s="64"/>
      <c r="G36" s="64"/>
      <c r="H36" s="64"/>
      <c r="I36" s="64"/>
      <c r="J36" s="64"/>
      <c r="K36" s="64"/>
      <c r="L36" s="64"/>
      <c r="M36" s="64"/>
      <c r="N36" s="64"/>
      <c r="O36" s="64"/>
      <c r="P36" s="64"/>
      <c r="Q36" s="65"/>
      <c r="R36"/>
    </row>
    <row r="37" spans="1:18" ht="20.25" x14ac:dyDescent="0.35">
      <c r="A37" s="12"/>
      <c r="B37" s="13"/>
      <c r="C37" s="13"/>
      <c r="D37" s="13"/>
      <c r="E37" s="13"/>
      <c r="F37" s="13"/>
      <c r="G37" s="56" t="s">
        <v>55</v>
      </c>
      <c r="H37" s="57"/>
      <c r="I37" s="57"/>
      <c r="J37" s="57"/>
      <c r="K37" s="57"/>
      <c r="L37" s="57"/>
      <c r="M37" s="57"/>
      <c r="N37" s="57"/>
      <c r="O37" s="58"/>
      <c r="P37" s="23"/>
      <c r="Q37" s="37"/>
      <c r="R37"/>
    </row>
    <row r="38" spans="1:18" ht="49.5" x14ac:dyDescent="0.3">
      <c r="A38" s="16" t="s">
        <v>0</v>
      </c>
      <c r="B38" s="16" t="s">
        <v>1</v>
      </c>
      <c r="C38" s="16" t="s">
        <v>44</v>
      </c>
      <c r="D38" s="16" t="s">
        <v>51</v>
      </c>
      <c r="E38" s="16" t="s">
        <v>61</v>
      </c>
      <c r="F38" s="16" t="s">
        <v>59</v>
      </c>
      <c r="G38" s="20">
        <v>43556</v>
      </c>
      <c r="H38" s="20">
        <v>43586</v>
      </c>
      <c r="I38" s="20">
        <v>43617</v>
      </c>
      <c r="J38" s="20">
        <v>43647</v>
      </c>
      <c r="K38" s="20">
        <v>43678</v>
      </c>
      <c r="L38" s="20">
        <v>43709</v>
      </c>
      <c r="M38" s="20">
        <v>43739</v>
      </c>
      <c r="N38" s="20">
        <v>43770</v>
      </c>
      <c r="O38" s="20">
        <v>43800</v>
      </c>
      <c r="P38" s="16" t="s">
        <v>37</v>
      </c>
      <c r="Q38" s="17" t="s">
        <v>2</v>
      </c>
    </row>
    <row r="39" spans="1:18" x14ac:dyDescent="0.3">
      <c r="A39" s="9">
        <v>1</v>
      </c>
      <c r="B39" s="9">
        <v>2</v>
      </c>
      <c r="C39" s="9">
        <v>3</v>
      </c>
      <c r="D39" s="9">
        <v>5</v>
      </c>
      <c r="E39" s="9">
        <v>6</v>
      </c>
      <c r="F39" s="9">
        <v>7</v>
      </c>
      <c r="G39" s="9">
        <v>8</v>
      </c>
      <c r="H39" s="9">
        <v>9</v>
      </c>
      <c r="I39" s="9">
        <v>10</v>
      </c>
      <c r="J39" s="9">
        <v>11</v>
      </c>
      <c r="K39" s="9">
        <v>12</v>
      </c>
      <c r="L39" s="9">
        <v>13</v>
      </c>
      <c r="M39" s="9">
        <v>14</v>
      </c>
      <c r="N39" s="9">
        <v>15</v>
      </c>
      <c r="O39" s="9">
        <v>16</v>
      </c>
      <c r="P39" s="9">
        <v>17</v>
      </c>
      <c r="Q39" s="9">
        <v>18</v>
      </c>
    </row>
    <row r="40" spans="1:18" ht="26.25" customHeight="1" x14ac:dyDescent="0.3">
      <c r="A40" s="43">
        <v>1</v>
      </c>
      <c r="B40" s="44" t="s">
        <v>22</v>
      </c>
      <c r="C40" s="45" t="s">
        <v>10</v>
      </c>
      <c r="D40" s="46" t="s">
        <v>89</v>
      </c>
      <c r="E40" s="50" t="s">
        <v>90</v>
      </c>
      <c r="F40" s="47">
        <v>177</v>
      </c>
      <c r="G40" s="76">
        <v>10</v>
      </c>
      <c r="H40" s="76"/>
      <c r="I40" s="76"/>
      <c r="J40" s="76"/>
      <c r="K40" s="76"/>
      <c r="L40" s="76"/>
      <c r="M40" s="76"/>
      <c r="N40" s="76"/>
      <c r="O40" s="76"/>
      <c r="P40" s="42">
        <f>SUM(G40:O40)</f>
        <v>10</v>
      </c>
      <c r="Q40" s="75">
        <f>F40*P40</f>
        <v>1770</v>
      </c>
    </row>
    <row r="41" spans="1:18" ht="26.25" customHeight="1" x14ac:dyDescent="0.3">
      <c r="A41" s="43">
        <v>2</v>
      </c>
      <c r="B41" s="44" t="s">
        <v>22</v>
      </c>
      <c r="C41" s="45" t="s">
        <v>11</v>
      </c>
      <c r="D41" s="46" t="s">
        <v>91</v>
      </c>
      <c r="E41" s="50" t="s">
        <v>90</v>
      </c>
      <c r="F41" s="47">
        <v>177</v>
      </c>
      <c r="G41" s="76"/>
      <c r="H41" s="76"/>
      <c r="I41" s="76"/>
      <c r="J41" s="76"/>
      <c r="K41" s="76"/>
      <c r="L41" s="76"/>
      <c r="M41" s="76"/>
      <c r="N41" s="76"/>
      <c r="O41" s="76"/>
      <c r="P41" s="42">
        <f t="shared" ref="P41:P64" si="2">SUM(G41:O41)</f>
        <v>0</v>
      </c>
      <c r="Q41" s="75">
        <f t="shared" ref="Q41:Q64" si="3">F41*P41</f>
        <v>0</v>
      </c>
    </row>
    <row r="42" spans="1:18" ht="26.25" customHeight="1" x14ac:dyDescent="0.3">
      <c r="A42" s="43">
        <v>3</v>
      </c>
      <c r="B42" s="44" t="s">
        <v>23</v>
      </c>
      <c r="C42" s="45" t="s">
        <v>10</v>
      </c>
      <c r="D42" s="46" t="s">
        <v>89</v>
      </c>
      <c r="E42" s="50" t="s">
        <v>90</v>
      </c>
      <c r="F42" s="47">
        <v>220</v>
      </c>
      <c r="G42" s="76"/>
      <c r="H42" s="76"/>
      <c r="I42" s="76"/>
      <c r="J42" s="76"/>
      <c r="K42" s="76"/>
      <c r="L42" s="76"/>
      <c r="M42" s="76"/>
      <c r="N42" s="76"/>
      <c r="O42" s="76"/>
      <c r="P42" s="42">
        <f t="shared" si="2"/>
        <v>0</v>
      </c>
      <c r="Q42" s="75">
        <f t="shared" si="3"/>
        <v>0</v>
      </c>
    </row>
    <row r="43" spans="1:18" ht="26.25" customHeight="1" x14ac:dyDescent="0.3">
      <c r="A43" s="43">
        <v>4</v>
      </c>
      <c r="B43" s="44" t="s">
        <v>24</v>
      </c>
      <c r="C43" s="45" t="s">
        <v>10</v>
      </c>
      <c r="D43" s="46" t="s">
        <v>89</v>
      </c>
      <c r="E43" s="50" t="s">
        <v>90</v>
      </c>
      <c r="F43" s="47">
        <v>247</v>
      </c>
      <c r="G43" s="76"/>
      <c r="H43" s="76"/>
      <c r="I43" s="76"/>
      <c r="J43" s="76"/>
      <c r="K43" s="76"/>
      <c r="L43" s="76"/>
      <c r="M43" s="76"/>
      <c r="N43" s="76"/>
      <c r="O43" s="76"/>
      <c r="P43" s="42">
        <f t="shared" si="2"/>
        <v>0</v>
      </c>
      <c r="Q43" s="75">
        <f t="shared" si="3"/>
        <v>0</v>
      </c>
    </row>
    <row r="44" spans="1:18" ht="26.25" customHeight="1" x14ac:dyDescent="0.3">
      <c r="A44" s="43">
        <v>5</v>
      </c>
      <c r="B44" s="44" t="s">
        <v>24</v>
      </c>
      <c r="C44" s="45" t="s">
        <v>11</v>
      </c>
      <c r="D44" s="46" t="s">
        <v>91</v>
      </c>
      <c r="E44" s="50" t="s">
        <v>90</v>
      </c>
      <c r="F44" s="47">
        <v>247</v>
      </c>
      <c r="G44" s="76"/>
      <c r="H44" s="76"/>
      <c r="I44" s="76"/>
      <c r="J44" s="76">
        <v>20</v>
      </c>
      <c r="K44" s="76"/>
      <c r="L44" s="76"/>
      <c r="M44" s="76"/>
      <c r="N44" s="76"/>
      <c r="O44" s="76"/>
      <c r="P44" s="42">
        <f t="shared" si="2"/>
        <v>20</v>
      </c>
      <c r="Q44" s="75">
        <f t="shared" si="3"/>
        <v>4940</v>
      </c>
    </row>
    <row r="45" spans="1:18" ht="26.25" customHeight="1" x14ac:dyDescent="0.3">
      <c r="A45" s="43">
        <v>6</v>
      </c>
      <c r="B45" s="44" t="s">
        <v>25</v>
      </c>
      <c r="C45" s="45" t="s">
        <v>10</v>
      </c>
      <c r="D45" s="46" t="s">
        <v>89</v>
      </c>
      <c r="E45" s="50" t="s">
        <v>90</v>
      </c>
      <c r="F45" s="47">
        <v>247</v>
      </c>
      <c r="G45" s="76"/>
      <c r="H45" s="76"/>
      <c r="I45" s="76"/>
      <c r="J45" s="76"/>
      <c r="K45" s="76"/>
      <c r="L45" s="76"/>
      <c r="M45" s="76"/>
      <c r="N45" s="76"/>
      <c r="O45" s="76"/>
      <c r="P45" s="42">
        <f t="shared" si="2"/>
        <v>0</v>
      </c>
      <c r="Q45" s="75">
        <f t="shared" si="3"/>
        <v>0</v>
      </c>
    </row>
    <row r="46" spans="1:18" ht="26.25" customHeight="1" x14ac:dyDescent="0.3">
      <c r="A46" s="43">
        <v>7</v>
      </c>
      <c r="B46" s="44" t="s">
        <v>26</v>
      </c>
      <c r="C46" s="45" t="s">
        <v>11</v>
      </c>
      <c r="D46" s="46" t="s">
        <v>91</v>
      </c>
      <c r="E46" s="50" t="s">
        <v>90</v>
      </c>
      <c r="F46" s="47">
        <v>289</v>
      </c>
      <c r="G46" s="76"/>
      <c r="H46" s="76"/>
      <c r="I46" s="76"/>
      <c r="J46" s="76"/>
      <c r="K46" s="76"/>
      <c r="L46" s="76"/>
      <c r="M46" s="76"/>
      <c r="N46" s="76"/>
      <c r="O46" s="76"/>
      <c r="P46" s="42">
        <f t="shared" si="2"/>
        <v>0</v>
      </c>
      <c r="Q46" s="75">
        <f t="shared" si="3"/>
        <v>0</v>
      </c>
    </row>
    <row r="47" spans="1:18" ht="26.25" customHeight="1" x14ac:dyDescent="0.3">
      <c r="A47" s="43">
        <v>8</v>
      </c>
      <c r="B47" s="44" t="s">
        <v>46</v>
      </c>
      <c r="C47" s="48" t="s">
        <v>6</v>
      </c>
      <c r="D47" s="43" t="s">
        <v>92</v>
      </c>
      <c r="E47" s="51" t="s">
        <v>93</v>
      </c>
      <c r="F47" s="49">
        <v>284</v>
      </c>
      <c r="G47" s="42"/>
      <c r="H47" s="42"/>
      <c r="I47" s="42"/>
      <c r="J47" s="42"/>
      <c r="K47" s="42"/>
      <c r="L47" s="42"/>
      <c r="M47" s="42"/>
      <c r="N47" s="42"/>
      <c r="O47" s="42"/>
      <c r="P47" s="42">
        <f t="shared" si="2"/>
        <v>0</v>
      </c>
      <c r="Q47" s="75">
        <f t="shared" si="3"/>
        <v>0</v>
      </c>
    </row>
    <row r="48" spans="1:18" ht="26.25" customHeight="1" x14ac:dyDescent="0.3">
      <c r="A48" s="43">
        <v>9</v>
      </c>
      <c r="B48" s="44" t="s">
        <v>27</v>
      </c>
      <c r="C48" s="45" t="s">
        <v>10</v>
      </c>
      <c r="D48" s="46" t="s">
        <v>89</v>
      </c>
      <c r="E48" s="50" t="s">
        <v>90</v>
      </c>
      <c r="F48" s="47">
        <v>264</v>
      </c>
      <c r="G48" s="76"/>
      <c r="H48" s="76"/>
      <c r="I48" s="76"/>
      <c r="J48" s="76"/>
      <c r="K48" s="76"/>
      <c r="L48" s="76"/>
      <c r="M48" s="76"/>
      <c r="N48" s="76"/>
      <c r="O48" s="76"/>
      <c r="P48" s="42">
        <f t="shared" si="2"/>
        <v>0</v>
      </c>
      <c r="Q48" s="75">
        <f t="shared" si="3"/>
        <v>0</v>
      </c>
    </row>
    <row r="49" spans="1:17" ht="26.25" customHeight="1" x14ac:dyDescent="0.3">
      <c r="A49" s="43">
        <v>10</v>
      </c>
      <c r="B49" s="44" t="s">
        <v>27</v>
      </c>
      <c r="C49" s="45" t="s">
        <v>11</v>
      </c>
      <c r="D49" s="46" t="s">
        <v>91</v>
      </c>
      <c r="E49" s="50" t="s">
        <v>90</v>
      </c>
      <c r="F49" s="47">
        <v>264</v>
      </c>
      <c r="G49" s="76"/>
      <c r="H49" s="76"/>
      <c r="I49" s="76">
        <v>4</v>
      </c>
      <c r="J49" s="76"/>
      <c r="K49" s="76"/>
      <c r="L49" s="76"/>
      <c r="M49" s="76">
        <v>15</v>
      </c>
      <c r="N49" s="76"/>
      <c r="O49" s="76">
        <v>10</v>
      </c>
      <c r="P49" s="42">
        <f t="shared" si="2"/>
        <v>29</v>
      </c>
      <c r="Q49" s="75">
        <f t="shared" si="3"/>
        <v>7656</v>
      </c>
    </row>
    <row r="50" spans="1:17" ht="26.25" customHeight="1" x14ac:dyDescent="0.3">
      <c r="A50" s="43">
        <v>11</v>
      </c>
      <c r="B50" s="44" t="s">
        <v>7</v>
      </c>
      <c r="C50" s="48" t="s">
        <v>6</v>
      </c>
      <c r="D50" s="43" t="s">
        <v>94</v>
      </c>
      <c r="E50" s="51" t="s">
        <v>93</v>
      </c>
      <c r="F50" s="49">
        <v>364</v>
      </c>
      <c r="G50" s="42"/>
      <c r="H50" s="42"/>
      <c r="I50" s="42"/>
      <c r="J50" s="42"/>
      <c r="K50" s="42"/>
      <c r="L50" s="42"/>
      <c r="M50" s="42"/>
      <c r="N50" s="42"/>
      <c r="O50" s="42"/>
      <c r="P50" s="42">
        <f t="shared" si="2"/>
        <v>0</v>
      </c>
      <c r="Q50" s="75">
        <f t="shared" si="3"/>
        <v>0</v>
      </c>
    </row>
    <row r="51" spans="1:17" ht="26.25" customHeight="1" x14ac:dyDescent="0.3">
      <c r="A51" s="43">
        <v>12</v>
      </c>
      <c r="B51" s="44" t="s">
        <v>8</v>
      </c>
      <c r="C51" s="48" t="s">
        <v>6</v>
      </c>
      <c r="D51" s="43" t="s">
        <v>94</v>
      </c>
      <c r="E51" s="51" t="s">
        <v>93</v>
      </c>
      <c r="F51" s="49">
        <v>325</v>
      </c>
      <c r="G51" s="42"/>
      <c r="H51" s="42"/>
      <c r="I51" s="42"/>
      <c r="J51" s="42"/>
      <c r="K51" s="42"/>
      <c r="L51" s="42"/>
      <c r="M51" s="42"/>
      <c r="N51" s="42"/>
      <c r="O51" s="42"/>
      <c r="P51" s="42">
        <f t="shared" si="2"/>
        <v>0</v>
      </c>
      <c r="Q51" s="75">
        <f t="shared" si="3"/>
        <v>0</v>
      </c>
    </row>
    <row r="52" spans="1:17" ht="26.25" customHeight="1" x14ac:dyDescent="0.3">
      <c r="A52" s="43">
        <v>13</v>
      </c>
      <c r="B52" s="44" t="s">
        <v>28</v>
      </c>
      <c r="C52" s="45" t="s">
        <v>10</v>
      </c>
      <c r="D52" s="46" t="s">
        <v>89</v>
      </c>
      <c r="E52" s="50" t="s">
        <v>93</v>
      </c>
      <c r="F52" s="47">
        <v>308</v>
      </c>
      <c r="G52" s="76"/>
      <c r="H52" s="76"/>
      <c r="I52" s="76"/>
      <c r="J52" s="76"/>
      <c r="K52" s="76"/>
      <c r="L52" s="76"/>
      <c r="M52" s="76"/>
      <c r="N52" s="76"/>
      <c r="O52" s="76"/>
      <c r="P52" s="42">
        <f t="shared" si="2"/>
        <v>0</v>
      </c>
      <c r="Q52" s="75">
        <f t="shared" si="3"/>
        <v>0</v>
      </c>
    </row>
    <row r="53" spans="1:17" ht="26.25" customHeight="1" x14ac:dyDescent="0.3">
      <c r="A53" s="43">
        <v>14</v>
      </c>
      <c r="B53" s="44" t="s">
        <v>28</v>
      </c>
      <c r="C53" s="45" t="s">
        <v>11</v>
      </c>
      <c r="D53" s="46" t="s">
        <v>91</v>
      </c>
      <c r="E53" s="50" t="s">
        <v>90</v>
      </c>
      <c r="F53" s="47">
        <v>308</v>
      </c>
      <c r="G53" s="76"/>
      <c r="H53" s="76"/>
      <c r="I53" s="76"/>
      <c r="J53" s="76">
        <v>9</v>
      </c>
      <c r="K53" s="76"/>
      <c r="L53" s="76">
        <v>8</v>
      </c>
      <c r="M53" s="76"/>
      <c r="N53" s="76"/>
      <c r="O53" s="76"/>
      <c r="P53" s="42">
        <f t="shared" si="2"/>
        <v>17</v>
      </c>
      <c r="Q53" s="75">
        <f t="shared" si="3"/>
        <v>5236</v>
      </c>
    </row>
    <row r="54" spans="1:17" ht="26.25" customHeight="1" x14ac:dyDescent="0.3">
      <c r="A54" s="43">
        <v>15</v>
      </c>
      <c r="B54" s="44" t="s">
        <v>12</v>
      </c>
      <c r="C54" s="48" t="s">
        <v>10</v>
      </c>
      <c r="D54" s="43" t="s">
        <v>95</v>
      </c>
      <c r="E54" s="51" t="s">
        <v>93</v>
      </c>
      <c r="F54" s="49">
        <v>382</v>
      </c>
      <c r="G54" s="42"/>
      <c r="H54" s="42"/>
      <c r="I54" s="42"/>
      <c r="J54" s="42"/>
      <c r="K54" s="42"/>
      <c r="L54" s="42"/>
      <c r="M54" s="42"/>
      <c r="N54" s="42"/>
      <c r="O54" s="42"/>
      <c r="P54" s="42">
        <f t="shared" si="2"/>
        <v>0</v>
      </c>
      <c r="Q54" s="75">
        <f t="shared" si="3"/>
        <v>0</v>
      </c>
    </row>
    <row r="55" spans="1:17" ht="26.25" customHeight="1" x14ac:dyDescent="0.3">
      <c r="A55" s="43">
        <v>16</v>
      </c>
      <c r="B55" s="44" t="s">
        <v>12</v>
      </c>
      <c r="C55" s="48" t="s">
        <v>11</v>
      </c>
      <c r="D55" s="43" t="s">
        <v>96</v>
      </c>
      <c r="E55" s="51" t="s">
        <v>90</v>
      </c>
      <c r="F55" s="49">
        <v>382</v>
      </c>
      <c r="G55" s="42"/>
      <c r="H55" s="42"/>
      <c r="I55" s="42"/>
      <c r="J55" s="42"/>
      <c r="K55" s="42"/>
      <c r="L55" s="42"/>
      <c r="M55" s="42"/>
      <c r="N55" s="42"/>
      <c r="O55" s="42"/>
      <c r="P55" s="42">
        <f t="shared" si="2"/>
        <v>0</v>
      </c>
      <c r="Q55" s="75">
        <f t="shared" si="3"/>
        <v>0</v>
      </c>
    </row>
    <row r="56" spans="1:17" ht="26.25" customHeight="1" x14ac:dyDescent="0.3">
      <c r="A56" s="43">
        <v>17</v>
      </c>
      <c r="B56" s="44" t="s">
        <v>29</v>
      </c>
      <c r="C56" s="45" t="s">
        <v>10</v>
      </c>
      <c r="D56" s="46" t="s">
        <v>97</v>
      </c>
      <c r="E56" s="50" t="s">
        <v>90</v>
      </c>
      <c r="F56" s="47">
        <v>419</v>
      </c>
      <c r="G56" s="76"/>
      <c r="H56" s="76"/>
      <c r="I56" s="76"/>
      <c r="J56" s="76"/>
      <c r="K56" s="76"/>
      <c r="L56" s="76"/>
      <c r="M56" s="76"/>
      <c r="N56" s="76"/>
      <c r="O56" s="76"/>
      <c r="P56" s="42">
        <f t="shared" si="2"/>
        <v>0</v>
      </c>
      <c r="Q56" s="75">
        <f t="shared" si="3"/>
        <v>0</v>
      </c>
    </row>
    <row r="57" spans="1:17" ht="26.25" customHeight="1" x14ac:dyDescent="0.3">
      <c r="A57" s="43">
        <v>18</v>
      </c>
      <c r="B57" s="44" t="s">
        <v>13</v>
      </c>
      <c r="C57" s="45" t="s">
        <v>52</v>
      </c>
      <c r="D57" s="46" t="s">
        <v>91</v>
      </c>
      <c r="E57" s="50" t="s">
        <v>90</v>
      </c>
      <c r="F57" s="47">
        <v>425</v>
      </c>
      <c r="G57" s="76"/>
      <c r="H57" s="76"/>
      <c r="I57" s="76"/>
      <c r="J57" s="76"/>
      <c r="K57" s="76"/>
      <c r="L57" s="76"/>
      <c r="M57" s="76"/>
      <c r="N57" s="76"/>
      <c r="O57" s="76"/>
      <c r="P57" s="42">
        <f t="shared" si="2"/>
        <v>0</v>
      </c>
      <c r="Q57" s="75">
        <f t="shared" si="3"/>
        <v>0</v>
      </c>
    </row>
    <row r="58" spans="1:17" ht="26.25" customHeight="1" x14ac:dyDescent="0.3">
      <c r="A58" s="43">
        <v>19</v>
      </c>
      <c r="B58" s="44" t="s">
        <v>14</v>
      </c>
      <c r="C58" s="48" t="s">
        <v>52</v>
      </c>
      <c r="D58" s="46" t="s">
        <v>91</v>
      </c>
      <c r="E58" s="50" t="s">
        <v>90</v>
      </c>
      <c r="F58" s="47">
        <v>379</v>
      </c>
      <c r="G58" s="76"/>
      <c r="H58" s="76"/>
      <c r="I58" s="76"/>
      <c r="J58" s="76"/>
      <c r="K58" s="76"/>
      <c r="L58" s="76"/>
      <c r="M58" s="76"/>
      <c r="N58" s="76"/>
      <c r="O58" s="76"/>
      <c r="P58" s="42">
        <f t="shared" si="2"/>
        <v>0</v>
      </c>
      <c r="Q58" s="75">
        <f t="shared" si="3"/>
        <v>0</v>
      </c>
    </row>
    <row r="59" spans="1:17" ht="26.25" customHeight="1" x14ac:dyDescent="0.3">
      <c r="A59" s="43">
        <v>20</v>
      </c>
      <c r="B59" s="44" t="s">
        <v>15</v>
      </c>
      <c r="C59" s="45" t="s">
        <v>52</v>
      </c>
      <c r="D59" s="46" t="s">
        <v>98</v>
      </c>
      <c r="E59" s="50" t="s">
        <v>90</v>
      </c>
      <c r="F59" s="47">
        <v>379</v>
      </c>
      <c r="G59" s="76"/>
      <c r="H59" s="76"/>
      <c r="I59" s="76"/>
      <c r="J59" s="76"/>
      <c r="K59" s="76"/>
      <c r="L59" s="76"/>
      <c r="M59" s="76">
        <v>20</v>
      </c>
      <c r="N59" s="76"/>
      <c r="O59" s="76"/>
      <c r="P59" s="42">
        <f t="shared" si="2"/>
        <v>20</v>
      </c>
      <c r="Q59" s="75">
        <f t="shared" si="3"/>
        <v>7580</v>
      </c>
    </row>
    <row r="60" spans="1:17" ht="26.25" customHeight="1" x14ac:dyDescent="0.3">
      <c r="A60" s="43">
        <v>21</v>
      </c>
      <c r="B60" s="44" t="s">
        <v>15</v>
      </c>
      <c r="C60" s="45" t="s">
        <v>49</v>
      </c>
      <c r="D60" s="43" t="s">
        <v>99</v>
      </c>
      <c r="E60" s="51" t="s">
        <v>93</v>
      </c>
      <c r="F60" s="49">
        <v>402</v>
      </c>
      <c r="G60" s="42"/>
      <c r="H60" s="42"/>
      <c r="I60" s="42"/>
      <c r="J60" s="42"/>
      <c r="K60" s="42"/>
      <c r="L60" s="42"/>
      <c r="M60" s="42"/>
      <c r="N60" s="42"/>
      <c r="O60" s="42"/>
      <c r="P60" s="42">
        <f t="shared" si="2"/>
        <v>0</v>
      </c>
      <c r="Q60" s="75">
        <f t="shared" si="3"/>
        <v>0</v>
      </c>
    </row>
    <row r="61" spans="1:17" ht="26.25" customHeight="1" x14ac:dyDescent="0.3">
      <c r="A61" s="43">
        <v>22</v>
      </c>
      <c r="B61" s="44" t="s">
        <v>15</v>
      </c>
      <c r="C61" s="45" t="s">
        <v>50</v>
      </c>
      <c r="D61" s="43" t="s">
        <v>100</v>
      </c>
      <c r="E61" s="51" t="s">
        <v>93</v>
      </c>
      <c r="F61" s="49">
        <v>402</v>
      </c>
      <c r="G61" s="42"/>
      <c r="H61" s="42"/>
      <c r="I61" s="42"/>
      <c r="J61" s="42">
        <v>30</v>
      </c>
      <c r="K61" s="42"/>
      <c r="L61" s="42"/>
      <c r="M61" s="42">
        <v>15</v>
      </c>
      <c r="N61" s="42"/>
      <c r="O61" s="42"/>
      <c r="P61" s="42">
        <f t="shared" si="2"/>
        <v>45</v>
      </c>
      <c r="Q61" s="75">
        <f t="shared" si="3"/>
        <v>18090</v>
      </c>
    </row>
    <row r="62" spans="1:17" ht="26.25" customHeight="1" x14ac:dyDescent="0.3">
      <c r="A62" s="43">
        <v>23</v>
      </c>
      <c r="B62" s="44" t="s">
        <v>47</v>
      </c>
      <c r="C62" s="18" t="s">
        <v>6</v>
      </c>
      <c r="D62" s="46" t="s">
        <v>101</v>
      </c>
      <c r="E62" s="50" t="s">
        <v>82</v>
      </c>
      <c r="F62" s="47"/>
      <c r="G62" s="76"/>
      <c r="H62" s="76"/>
      <c r="I62" s="76"/>
      <c r="J62" s="76"/>
      <c r="K62" s="76"/>
      <c r="L62" s="76"/>
      <c r="M62" s="76"/>
      <c r="N62" s="76"/>
      <c r="O62" s="76"/>
      <c r="P62" s="42">
        <f t="shared" si="2"/>
        <v>0</v>
      </c>
      <c r="Q62" s="75">
        <f t="shared" si="3"/>
        <v>0</v>
      </c>
    </row>
    <row r="63" spans="1:17" ht="26.25" customHeight="1" x14ac:dyDescent="0.3">
      <c r="A63" s="43">
        <v>24</v>
      </c>
      <c r="B63" s="44" t="s">
        <v>30</v>
      </c>
      <c r="C63" s="45" t="s">
        <v>50</v>
      </c>
      <c r="D63" s="43" t="s">
        <v>100</v>
      </c>
      <c r="E63" s="50" t="s">
        <v>93</v>
      </c>
      <c r="F63" s="47">
        <v>451</v>
      </c>
      <c r="G63" s="76"/>
      <c r="H63" s="76"/>
      <c r="I63" s="76"/>
      <c r="J63" s="76"/>
      <c r="K63" s="76"/>
      <c r="L63" s="76"/>
      <c r="M63" s="76"/>
      <c r="N63" s="76"/>
      <c r="O63" s="76"/>
      <c r="P63" s="42">
        <f t="shared" si="2"/>
        <v>0</v>
      </c>
      <c r="Q63" s="75">
        <f t="shared" si="3"/>
        <v>0</v>
      </c>
    </row>
    <row r="64" spans="1:17" ht="26.25" customHeight="1" x14ac:dyDescent="0.3">
      <c r="A64" s="43">
        <v>25</v>
      </c>
      <c r="B64" s="44" t="s">
        <v>30</v>
      </c>
      <c r="C64" s="45" t="s">
        <v>49</v>
      </c>
      <c r="D64" s="43" t="s">
        <v>99</v>
      </c>
      <c r="E64" s="50" t="s">
        <v>93</v>
      </c>
      <c r="F64" s="47">
        <v>451</v>
      </c>
      <c r="G64" s="76"/>
      <c r="H64" s="76"/>
      <c r="I64" s="76"/>
      <c r="J64" s="76"/>
      <c r="K64" s="76"/>
      <c r="L64" s="76"/>
      <c r="M64" s="76"/>
      <c r="N64" s="76"/>
      <c r="O64" s="76"/>
      <c r="P64" s="42">
        <f t="shared" si="2"/>
        <v>0</v>
      </c>
      <c r="Q64" s="75">
        <f t="shared" si="3"/>
        <v>0</v>
      </c>
    </row>
    <row r="65" spans="1:18" ht="24" customHeight="1" x14ac:dyDescent="0.3">
      <c r="E65" s="68" t="s">
        <v>58</v>
      </c>
      <c r="F65" s="68"/>
      <c r="G65" s="68"/>
      <c r="H65" s="68"/>
      <c r="I65" s="68"/>
      <c r="J65" s="68"/>
      <c r="K65" s="68"/>
      <c r="L65" s="68"/>
      <c r="M65" s="68"/>
      <c r="N65" s="68"/>
      <c r="O65" s="68"/>
      <c r="P65" s="68"/>
      <c r="Q65" s="77">
        <f>SUM(Q40:Q64)</f>
        <v>45272</v>
      </c>
    </row>
    <row r="66" spans="1:18" ht="28.5" customHeight="1" x14ac:dyDescent="0.3">
      <c r="A66" s="63" t="s">
        <v>74</v>
      </c>
      <c r="B66" s="64"/>
      <c r="C66" s="64"/>
      <c r="D66" s="64"/>
      <c r="E66" s="64"/>
      <c r="F66" s="64"/>
      <c r="G66" s="64"/>
      <c r="H66" s="64"/>
      <c r="I66" s="64"/>
      <c r="J66" s="64"/>
      <c r="K66" s="64"/>
      <c r="L66" s="64"/>
      <c r="M66" s="64"/>
      <c r="N66" s="64"/>
      <c r="O66" s="64"/>
      <c r="P66" s="64"/>
      <c r="Q66" s="65"/>
      <c r="R66"/>
    </row>
    <row r="67" spans="1:18" ht="33" customHeight="1" x14ac:dyDescent="0.3">
      <c r="A67" s="16" t="s">
        <v>0</v>
      </c>
      <c r="B67" s="16" t="s">
        <v>1</v>
      </c>
      <c r="C67" s="16" t="s">
        <v>44</v>
      </c>
      <c r="D67" s="16" t="s">
        <v>51</v>
      </c>
      <c r="E67" s="16" t="s">
        <v>61</v>
      </c>
      <c r="F67" s="16" t="s">
        <v>59</v>
      </c>
      <c r="G67" s="20">
        <v>43556</v>
      </c>
      <c r="H67" s="20">
        <v>43586</v>
      </c>
      <c r="I67" s="20">
        <v>43617</v>
      </c>
      <c r="J67" s="20">
        <v>43647</v>
      </c>
      <c r="K67" s="20">
        <v>43678</v>
      </c>
      <c r="L67" s="20">
        <v>43709</v>
      </c>
      <c r="M67" s="20">
        <v>43739</v>
      </c>
      <c r="N67" s="20">
        <v>43770</v>
      </c>
      <c r="O67" s="20">
        <v>43800</v>
      </c>
      <c r="P67" s="16" t="s">
        <v>37</v>
      </c>
      <c r="Q67" s="17" t="s">
        <v>2</v>
      </c>
    </row>
    <row r="68" spans="1:18" x14ac:dyDescent="0.3">
      <c r="A68" s="9">
        <v>1</v>
      </c>
      <c r="B68" s="9">
        <v>2</v>
      </c>
      <c r="C68" s="9">
        <v>3</v>
      </c>
      <c r="D68" s="9">
        <v>5</v>
      </c>
      <c r="E68" s="9">
        <v>6</v>
      </c>
      <c r="F68" s="9">
        <v>7</v>
      </c>
      <c r="G68" s="9">
        <v>8</v>
      </c>
      <c r="H68" s="9">
        <v>9</v>
      </c>
      <c r="I68" s="9">
        <v>10</v>
      </c>
      <c r="J68" s="9">
        <v>11</v>
      </c>
      <c r="K68" s="9">
        <v>12</v>
      </c>
      <c r="L68" s="9">
        <v>13</v>
      </c>
      <c r="M68" s="9">
        <v>14</v>
      </c>
      <c r="N68" s="9">
        <v>15</v>
      </c>
      <c r="O68" s="9">
        <v>16</v>
      </c>
      <c r="P68" s="9">
        <v>17</v>
      </c>
      <c r="Q68" s="9">
        <v>18</v>
      </c>
    </row>
    <row r="69" spans="1:18" ht="26.25" customHeight="1" x14ac:dyDescent="0.3">
      <c r="A69" s="6">
        <v>1</v>
      </c>
      <c r="B69" s="7" t="s">
        <v>107</v>
      </c>
      <c r="C69" s="8"/>
      <c r="D69" s="5"/>
      <c r="E69" s="4"/>
      <c r="F69" s="4"/>
      <c r="G69" s="52"/>
      <c r="H69" s="52"/>
      <c r="I69" s="52"/>
      <c r="J69" s="52"/>
      <c r="K69" s="52"/>
      <c r="L69" s="52"/>
      <c r="M69" s="52"/>
      <c r="N69" s="52"/>
      <c r="O69" s="52"/>
      <c r="P69" s="53"/>
      <c r="Q69" s="52"/>
    </row>
    <row r="70" spans="1:18" ht="26.25" customHeight="1" x14ac:dyDescent="0.3">
      <c r="A70" s="6">
        <v>2</v>
      </c>
      <c r="B70" s="7"/>
      <c r="C70" s="8"/>
      <c r="D70" s="5"/>
      <c r="E70" s="4"/>
      <c r="F70" s="4"/>
      <c r="G70" s="52"/>
      <c r="H70" s="52"/>
      <c r="I70" s="52"/>
      <c r="J70" s="52"/>
      <c r="K70" s="52"/>
      <c r="L70" s="52"/>
      <c r="M70" s="52"/>
      <c r="N70" s="52"/>
      <c r="O70" s="52"/>
      <c r="P70" s="53"/>
      <c r="Q70" s="52"/>
    </row>
    <row r="71" spans="1:18" ht="26.25" customHeight="1" x14ac:dyDescent="0.3">
      <c r="A71" s="6">
        <v>3</v>
      </c>
      <c r="B71" s="7"/>
      <c r="C71" s="8"/>
      <c r="D71" s="5"/>
      <c r="E71" s="4"/>
      <c r="F71" s="4"/>
      <c r="G71" s="52"/>
      <c r="H71" s="52"/>
      <c r="I71" s="52"/>
      <c r="J71" s="52"/>
      <c r="K71" s="52"/>
      <c r="L71" s="52"/>
      <c r="M71" s="52"/>
      <c r="N71" s="52"/>
      <c r="O71" s="52"/>
      <c r="P71" s="53"/>
      <c r="Q71" s="52"/>
    </row>
    <row r="72" spans="1:18" ht="26.25" customHeight="1" x14ac:dyDescent="0.3">
      <c r="A72" s="6">
        <v>4</v>
      </c>
      <c r="B72" s="7"/>
      <c r="C72" s="8"/>
      <c r="D72" s="5"/>
      <c r="E72" s="4"/>
      <c r="F72" s="4"/>
      <c r="G72" s="52"/>
      <c r="H72" s="52"/>
      <c r="I72" s="52"/>
      <c r="J72" s="52"/>
      <c r="K72" s="52"/>
      <c r="L72" s="52"/>
      <c r="M72" s="52"/>
      <c r="N72" s="52"/>
      <c r="O72" s="52"/>
      <c r="P72" s="53"/>
      <c r="Q72" s="52"/>
    </row>
    <row r="73" spans="1:18" ht="26.25" customHeight="1" x14ac:dyDescent="0.3">
      <c r="A73" s="6">
        <v>5</v>
      </c>
      <c r="B73" s="7"/>
      <c r="C73" s="8"/>
      <c r="D73" s="5"/>
      <c r="E73" s="4"/>
      <c r="F73" s="4"/>
      <c r="G73" s="52"/>
      <c r="H73" s="52"/>
      <c r="I73" s="52"/>
      <c r="J73" s="52"/>
      <c r="K73" s="52"/>
      <c r="L73" s="52"/>
      <c r="M73" s="52"/>
      <c r="N73" s="52"/>
      <c r="O73" s="52"/>
      <c r="P73" s="53"/>
      <c r="Q73" s="52"/>
    </row>
    <row r="74" spans="1:18" ht="26.25" customHeight="1" x14ac:dyDescent="0.3">
      <c r="A74" s="6">
        <v>6</v>
      </c>
      <c r="B74" s="7"/>
      <c r="C74" s="8"/>
      <c r="D74" s="5"/>
      <c r="E74" s="4"/>
      <c r="F74" s="4"/>
      <c r="G74" s="52"/>
      <c r="H74" s="52"/>
      <c r="I74" s="52"/>
      <c r="J74" s="52"/>
      <c r="K74" s="52"/>
      <c r="L74" s="52"/>
      <c r="M74" s="52"/>
      <c r="N74" s="52"/>
      <c r="O74" s="52"/>
      <c r="P74" s="53"/>
      <c r="Q74" s="52"/>
    </row>
    <row r="75" spans="1:18" ht="26.25" customHeight="1" x14ac:dyDescent="0.3">
      <c r="A75" s="6">
        <v>7</v>
      </c>
      <c r="B75" s="7"/>
      <c r="C75" s="8"/>
      <c r="D75" s="5"/>
      <c r="E75" s="4"/>
      <c r="F75" s="4"/>
      <c r="G75" s="52"/>
      <c r="H75" s="52"/>
      <c r="I75" s="52"/>
      <c r="J75" s="52"/>
      <c r="K75" s="52"/>
      <c r="L75" s="52"/>
      <c r="M75" s="52"/>
      <c r="N75" s="52"/>
      <c r="O75" s="52"/>
      <c r="P75" s="53"/>
      <c r="Q75" s="52"/>
    </row>
    <row r="76" spans="1:18" ht="26.25" customHeight="1" x14ac:dyDescent="0.3">
      <c r="A76" s="6">
        <v>8</v>
      </c>
      <c r="B76" s="7"/>
      <c r="C76" s="8"/>
      <c r="D76" s="5"/>
      <c r="E76" s="4"/>
      <c r="F76" s="4"/>
      <c r="G76" s="52"/>
      <c r="H76" s="52"/>
      <c r="I76" s="52"/>
      <c r="J76" s="52"/>
      <c r="K76" s="52"/>
      <c r="L76" s="52"/>
      <c r="M76" s="52"/>
      <c r="N76" s="52"/>
      <c r="O76" s="52"/>
      <c r="P76" s="53"/>
      <c r="Q76" s="52"/>
    </row>
    <row r="77" spans="1:18" ht="26.25" customHeight="1" x14ac:dyDescent="0.3">
      <c r="A77" s="6">
        <v>9</v>
      </c>
      <c r="B77" s="7"/>
      <c r="C77" s="8"/>
      <c r="D77" s="5"/>
      <c r="E77" s="4"/>
      <c r="F77" s="4"/>
      <c r="G77" s="52"/>
      <c r="H77" s="52"/>
      <c r="I77" s="52"/>
      <c r="J77" s="52"/>
      <c r="K77" s="52"/>
      <c r="L77" s="52"/>
      <c r="M77" s="52"/>
      <c r="N77" s="52"/>
      <c r="O77" s="52"/>
      <c r="P77" s="53"/>
      <c r="Q77" s="52"/>
    </row>
    <row r="78" spans="1:18" ht="26.25" customHeight="1" x14ac:dyDescent="0.3">
      <c r="A78" s="6">
        <v>10</v>
      </c>
      <c r="B78" s="7"/>
      <c r="C78" s="8"/>
      <c r="D78" s="5"/>
      <c r="E78" s="4"/>
      <c r="F78" s="4"/>
      <c r="G78" s="52"/>
      <c r="H78" s="52"/>
      <c r="I78" s="52"/>
      <c r="J78" s="52"/>
      <c r="K78" s="52"/>
      <c r="L78" s="52"/>
      <c r="M78" s="52"/>
      <c r="N78" s="52"/>
      <c r="O78" s="52"/>
      <c r="P78" s="53"/>
      <c r="Q78" s="52"/>
    </row>
    <row r="79" spans="1:18" ht="26.25" customHeight="1" x14ac:dyDescent="0.3">
      <c r="A79" s="27"/>
      <c r="B79" s="28"/>
      <c r="C79" s="29"/>
      <c r="D79" s="30"/>
      <c r="E79" s="67" t="s">
        <v>58</v>
      </c>
      <c r="F79" s="67"/>
      <c r="G79" s="67"/>
      <c r="H79" s="67"/>
      <c r="I79" s="67"/>
      <c r="J79" s="67"/>
      <c r="K79" s="67"/>
      <c r="L79" s="67"/>
      <c r="M79" s="67"/>
      <c r="N79" s="67"/>
      <c r="O79" s="67"/>
      <c r="P79" s="67"/>
      <c r="Q79" s="14"/>
    </row>
    <row r="80" spans="1:18" ht="26.25" customHeight="1" x14ac:dyDescent="0.3">
      <c r="A80" s="35" t="s">
        <v>68</v>
      </c>
      <c r="B80" s="35" t="s">
        <v>69</v>
      </c>
      <c r="C80" s="29"/>
      <c r="D80" s="30"/>
      <c r="E80" s="22"/>
      <c r="F80" s="22"/>
      <c r="G80" s="22"/>
      <c r="H80" s="22"/>
      <c r="I80" s="22"/>
      <c r="J80" s="22"/>
      <c r="K80" s="22"/>
      <c r="L80" s="22"/>
      <c r="M80" s="22"/>
      <c r="N80" s="22"/>
      <c r="O80" s="22"/>
      <c r="P80" s="22"/>
      <c r="Q80" s="22"/>
      <c r="R80" s="32"/>
    </row>
    <row r="81" spans="1:18" ht="26.25" customHeight="1" x14ac:dyDescent="0.3">
      <c r="A81" s="35" t="s">
        <v>70</v>
      </c>
      <c r="B81" s="28"/>
      <c r="C81" s="29"/>
      <c r="D81" s="30"/>
      <c r="E81" s="22"/>
      <c r="F81" s="22"/>
      <c r="G81" s="22"/>
      <c r="H81" s="22"/>
      <c r="I81" s="22"/>
      <c r="J81" s="22"/>
      <c r="K81" s="22"/>
      <c r="L81" s="22"/>
      <c r="M81" s="22"/>
      <c r="N81" s="22"/>
      <c r="O81" s="22"/>
      <c r="P81" s="22"/>
      <c r="Q81" s="22"/>
      <c r="R81" s="32"/>
    </row>
    <row r="82" spans="1:18" x14ac:dyDescent="0.3">
      <c r="A82" s="27"/>
      <c r="B82" s="28"/>
      <c r="C82" s="29"/>
      <c r="D82" s="30"/>
      <c r="E82" s="31"/>
      <c r="F82" s="31"/>
      <c r="G82" s="32"/>
      <c r="H82" s="32"/>
      <c r="I82" s="32"/>
      <c r="J82" s="32"/>
      <c r="K82" s="32"/>
      <c r="L82" s="32"/>
      <c r="M82" s="32"/>
      <c r="N82" s="32"/>
      <c r="O82" s="32"/>
      <c r="P82" s="33"/>
      <c r="Q82" s="32"/>
      <c r="R82" s="34"/>
    </row>
    <row r="83" spans="1:18" ht="20.25" customHeight="1" x14ac:dyDescent="0.3">
      <c r="A83" s="35" t="s">
        <v>65</v>
      </c>
      <c r="B83" s="28"/>
      <c r="C83" s="29"/>
      <c r="D83" s="30"/>
      <c r="E83" s="31"/>
      <c r="F83" s="31"/>
      <c r="G83" s="32"/>
      <c r="H83" s="32"/>
      <c r="I83" s="32"/>
      <c r="J83" s="32"/>
      <c r="K83" s="32"/>
      <c r="L83" s="32"/>
      <c r="M83" s="32"/>
      <c r="N83" s="32"/>
      <c r="O83" s="32"/>
      <c r="P83" s="33"/>
      <c r="Q83" s="32"/>
      <c r="R83" s="34"/>
    </row>
    <row r="84" spans="1:18" ht="20.25" customHeight="1" x14ac:dyDescent="0.3">
      <c r="A84" s="35" t="s">
        <v>66</v>
      </c>
      <c r="B84" s="35" t="s">
        <v>71</v>
      </c>
      <c r="C84" s="29"/>
      <c r="D84" s="30"/>
      <c r="E84" s="31"/>
      <c r="F84" s="32"/>
      <c r="G84" s="32"/>
      <c r="H84" s="32"/>
      <c r="I84" s="32"/>
      <c r="J84" s="32"/>
      <c r="K84" s="32"/>
      <c r="L84" s="32"/>
      <c r="M84" s="32"/>
      <c r="N84" s="32"/>
      <c r="O84" s="32"/>
      <c r="P84" s="33"/>
      <c r="Q84" s="32"/>
      <c r="R84" s="34"/>
    </row>
    <row r="85" spans="1:18" ht="84.75" customHeight="1" x14ac:dyDescent="0.3">
      <c r="A85" s="69" t="s">
        <v>77</v>
      </c>
      <c r="B85" s="69"/>
      <c r="C85" s="69"/>
      <c r="D85" s="69"/>
      <c r="E85" s="69"/>
      <c r="F85" s="69"/>
      <c r="G85" s="69"/>
      <c r="H85" s="69"/>
      <c r="I85" s="69"/>
      <c r="J85" s="69"/>
      <c r="K85" s="69"/>
      <c r="L85" s="69"/>
      <c r="M85" s="69"/>
      <c r="N85" s="69"/>
      <c r="O85" s="69"/>
      <c r="P85" s="69"/>
      <c r="Q85" s="69"/>
      <c r="R85" s="69"/>
    </row>
    <row r="86" spans="1:18" ht="37.5" customHeight="1" x14ac:dyDescent="0.3">
      <c r="A86" s="69" t="s">
        <v>76</v>
      </c>
      <c r="B86" s="70"/>
      <c r="C86" s="70"/>
      <c r="D86" s="70"/>
      <c r="E86" s="70"/>
      <c r="F86" s="70"/>
      <c r="G86" s="70"/>
      <c r="H86" s="70"/>
      <c r="I86" s="70"/>
      <c r="J86" s="70"/>
      <c r="K86" s="70"/>
      <c r="L86" s="70"/>
      <c r="M86" s="70"/>
      <c r="N86" s="70"/>
      <c r="O86" s="70"/>
      <c r="P86" s="70"/>
      <c r="Q86" s="70"/>
      <c r="R86" s="70"/>
    </row>
    <row r="87" spans="1:18" x14ac:dyDescent="0.3">
      <c r="E87" s="22"/>
      <c r="F87" s="22"/>
      <c r="G87" s="22"/>
      <c r="H87" s="22"/>
      <c r="I87" s="22"/>
      <c r="J87" s="22"/>
      <c r="K87" s="22"/>
      <c r="L87" s="22"/>
      <c r="M87" s="22"/>
      <c r="N87" s="22"/>
      <c r="O87" s="22"/>
      <c r="P87" s="22"/>
      <c r="Q87" s="22"/>
    </row>
    <row r="88" spans="1:18" ht="17.25" x14ac:dyDescent="0.3">
      <c r="A88" s="26" t="s">
        <v>73</v>
      </c>
      <c r="B88" s="26"/>
      <c r="C88" s="26"/>
      <c r="D88" s="26"/>
      <c r="E88" s="26"/>
      <c r="F88" s="26"/>
      <c r="G88" s="26"/>
      <c r="H88" s="26"/>
      <c r="I88" s="26"/>
      <c r="J88" s="26"/>
      <c r="K88" s="26"/>
      <c r="L88" s="26"/>
      <c r="M88" s="26"/>
      <c r="N88" s="26"/>
      <c r="O88" s="26"/>
    </row>
    <row r="89" spans="1:18" ht="17.25" x14ac:dyDescent="0.3">
      <c r="A89" s="26" t="s">
        <v>67</v>
      </c>
      <c r="B89" s="26"/>
      <c r="C89" s="26"/>
      <c r="D89" s="26"/>
      <c r="E89" s="26"/>
      <c r="F89" s="26"/>
      <c r="G89" s="26"/>
      <c r="H89" s="26"/>
      <c r="I89" s="26"/>
      <c r="J89" s="26"/>
      <c r="K89" s="26"/>
      <c r="L89" s="26"/>
      <c r="M89" s="26"/>
      <c r="N89" s="26"/>
      <c r="O89" s="26"/>
    </row>
    <row r="90" spans="1:18" ht="17.25" x14ac:dyDescent="0.3">
      <c r="A90" s="36"/>
      <c r="B90" s="36"/>
      <c r="C90" s="36"/>
      <c r="D90" s="36"/>
      <c r="E90" s="36"/>
      <c r="F90" s="36"/>
      <c r="G90" s="36"/>
      <c r="H90" s="36"/>
      <c r="I90" s="36"/>
      <c r="J90" s="36"/>
      <c r="K90" s="36"/>
      <c r="L90" s="36"/>
      <c r="M90" s="36"/>
      <c r="N90" s="36"/>
      <c r="O90" s="36"/>
      <c r="P90" s="38"/>
      <c r="Q90" s="38"/>
      <c r="R90" s="38"/>
    </row>
    <row r="91" spans="1:18" ht="38.25" customHeight="1" x14ac:dyDescent="0.3">
      <c r="A91" s="73" t="s">
        <v>72</v>
      </c>
      <c r="B91" s="73"/>
      <c r="C91" s="73"/>
      <c r="D91" s="73"/>
      <c r="E91" s="73"/>
      <c r="F91" s="73"/>
      <c r="G91" s="73"/>
      <c r="H91" s="73"/>
      <c r="I91" s="73"/>
      <c r="J91" s="73"/>
      <c r="K91" s="73"/>
      <c r="L91" s="73"/>
      <c r="M91" s="73"/>
      <c r="N91" s="73"/>
      <c r="O91" s="73"/>
      <c r="P91" s="73"/>
      <c r="Q91" s="73"/>
      <c r="R91" s="73"/>
    </row>
    <row r="92" spans="1:18" ht="40.5" customHeight="1" x14ac:dyDescent="0.3">
      <c r="A92" s="71" t="s">
        <v>75</v>
      </c>
      <c r="B92" s="71"/>
      <c r="C92" s="71"/>
      <c r="D92" s="71"/>
      <c r="E92" s="71"/>
      <c r="F92" s="71"/>
      <c r="G92" s="71"/>
      <c r="H92" s="71"/>
      <c r="I92" s="71"/>
      <c r="J92" s="71"/>
      <c r="K92" s="71"/>
      <c r="L92" s="71"/>
      <c r="M92" s="71"/>
      <c r="N92" s="71"/>
      <c r="O92" s="71"/>
      <c r="P92" s="71"/>
      <c r="Q92" s="71"/>
      <c r="R92" s="71"/>
    </row>
    <row r="93" spans="1:18" ht="27.75" customHeight="1" x14ac:dyDescent="0.3">
      <c r="A93" s="26"/>
      <c r="B93" s="26"/>
      <c r="C93" s="26"/>
      <c r="D93" s="26"/>
      <c r="E93" s="26"/>
      <c r="F93" s="26"/>
      <c r="G93" s="26"/>
      <c r="H93" s="26"/>
      <c r="I93" s="26"/>
      <c r="J93" s="26"/>
      <c r="K93" s="26"/>
      <c r="L93" s="26"/>
      <c r="M93" s="26"/>
      <c r="N93" s="26"/>
      <c r="O93" s="26"/>
      <c r="P93" s="15" t="s">
        <v>102</v>
      </c>
      <c r="Q93" s="15"/>
      <c r="R93" s="15"/>
    </row>
    <row r="94" spans="1:18" x14ac:dyDescent="0.3">
      <c r="P94" s="72" t="s">
        <v>43</v>
      </c>
      <c r="Q94" s="72"/>
      <c r="R94" s="72"/>
    </row>
    <row r="95" spans="1:18" ht="33" customHeight="1" x14ac:dyDescent="0.3">
      <c r="A95" s="2" t="s">
        <v>38</v>
      </c>
      <c r="B95" s="78">
        <v>43579</v>
      </c>
      <c r="P95" s="15" t="s">
        <v>110</v>
      </c>
      <c r="Q95" s="15"/>
      <c r="R95" s="15"/>
    </row>
    <row r="96" spans="1:18" x14ac:dyDescent="0.3">
      <c r="D96" s="3" t="s">
        <v>40</v>
      </c>
      <c r="P96" s="66" t="s">
        <v>41</v>
      </c>
      <c r="Q96" s="66"/>
      <c r="R96" s="66"/>
    </row>
    <row r="97" spans="1:18" ht="31.5" customHeight="1" x14ac:dyDescent="0.3">
      <c r="A97" s="2" t="s">
        <v>39</v>
      </c>
      <c r="B97" s="15" t="s">
        <v>109</v>
      </c>
      <c r="P97" s="15"/>
      <c r="Q97" s="15"/>
      <c r="R97" s="15"/>
    </row>
    <row r="98" spans="1:18" x14ac:dyDescent="0.3">
      <c r="P98" s="66" t="s">
        <v>42</v>
      </c>
      <c r="Q98" s="66"/>
      <c r="R98" s="66"/>
    </row>
    <row r="103" spans="1:18" x14ac:dyDescent="0.3">
      <c r="C103" s="38"/>
    </row>
  </sheetData>
  <autoFilter ref="A13:R65" xr:uid="{C239AD4B-8CD2-442F-8E0A-562DF44DC00D}"/>
  <mergeCells count="20">
    <mergeCell ref="E35:P35"/>
    <mergeCell ref="A36:Q36"/>
    <mergeCell ref="A66:Q66"/>
    <mergeCell ref="P96:R96"/>
    <mergeCell ref="P98:R98"/>
    <mergeCell ref="G37:O37"/>
    <mergeCell ref="E79:P79"/>
    <mergeCell ref="E65:P65"/>
    <mergeCell ref="A85:R85"/>
    <mergeCell ref="A86:R86"/>
    <mergeCell ref="A92:R92"/>
    <mergeCell ref="P94:R94"/>
    <mergeCell ref="A91:R91"/>
    <mergeCell ref="B2:P2"/>
    <mergeCell ref="B3:P3"/>
    <mergeCell ref="B4:P4"/>
    <mergeCell ref="B8:P8"/>
    <mergeCell ref="G12:O12"/>
    <mergeCell ref="A10:R10"/>
    <mergeCell ref="A11:Q11"/>
  </mergeCells>
  <hyperlinks>
    <hyperlink ref="B7" r:id="rId1" xr:uid="{DFD7A816-5D28-43B2-A3FE-77F4F375B294}"/>
  </hyperlinks>
  <pageMargins left="0.7" right="0.7" top="0.75" bottom="0.75" header="0.3" footer="0.3"/>
  <pageSetup paperSize="9" scale="56" fitToHeight="0" orientation="landscape" r:id="rId2"/>
  <headerFooter>
    <oddFooter>&amp;LKUPEC: &amp;Cžig                                                                             podpis&amp;R                                                                                        &amp;P od &amp;N</oddFooter>
  </headerFooter>
  <rowBreaks count="2" manualBreakCount="2">
    <brk id="35" max="16383" man="1"/>
    <brk id="6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Delovni listi</vt:lpstr>
      </vt:variant>
      <vt:variant>
        <vt:i4>1</vt:i4>
      </vt:variant>
    </vt:vector>
  </HeadingPairs>
  <TitlesOfParts>
    <vt:vector size="1" baseType="lpstr">
      <vt:lpstr>Priloga2-Naročilo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2019-04-19T09:31:00Z</cp:lastPrinted>
  <dcterms:created xsi:type="dcterms:W3CDTF">2019-03-06T06:53:44Z</dcterms:created>
  <dcterms:modified xsi:type="dcterms:W3CDTF">2019-04-19T10:03:27Z</dcterms:modified>
</cp:coreProperties>
</file>