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codeName="Ta_delovni_zvezek" defaultThemeVersion="166925"/>
  <mc:AlternateContent xmlns:mc="http://schemas.openxmlformats.org/markup-compatibility/2006">
    <mc:Choice Requires="x15">
      <x15ac:absPath xmlns:x15ac="http://schemas.microsoft.com/office/spreadsheetml/2010/11/ac" url="C:\Users\andrejac\Desktop\NATALIJA\"/>
    </mc:Choice>
  </mc:AlternateContent>
  <xr:revisionPtr revIDLastSave="0" documentId="8_{F7FE84C8-8075-4AE1-9182-C5E5EEA6B76E}" xr6:coauthVersionLast="45" xr6:coauthVersionMax="45" xr10:uidLastSave="{00000000-0000-0000-0000-000000000000}"/>
  <bookViews>
    <workbookView xWindow="-107" yWindow="-107" windowWidth="30680" windowHeight="16756" xr2:uid="{00000000-000D-0000-FFFF-FFFF00000000}"/>
  </bookViews>
  <sheets>
    <sheet name="Priloga2-Naročilo" sheetId="6" r:id="rId1"/>
  </sheets>
  <definedNames>
    <definedName name="_xlnm._FilterDatabase" localSheetId="0" hidden="1">'Priloga2-Naročilo'!$A$17:$R$90</definedName>
    <definedName name="_xlnm.Print_Area" localSheetId="0">'Priloga2-Naročilo'!$A$1:$S$113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20" i="6" l="1"/>
  <c r="R52" i="6"/>
  <c r="R54" i="6"/>
  <c r="R25" i="6"/>
  <c r="R19" i="6"/>
  <c r="S52" i="6" l="1"/>
  <c r="R53" i="6"/>
  <c r="S53" i="6" s="1"/>
  <c r="S54" i="6"/>
  <c r="R55" i="6"/>
  <c r="S55" i="6" s="1"/>
  <c r="R56" i="6"/>
  <c r="S56" i="6" s="1"/>
  <c r="R57" i="6"/>
  <c r="S57" i="6" s="1"/>
  <c r="R58" i="6"/>
  <c r="S58" i="6" s="1"/>
  <c r="R59" i="6"/>
  <c r="S59" i="6" s="1"/>
  <c r="R60" i="6"/>
  <c r="S60" i="6" s="1"/>
  <c r="R61" i="6"/>
  <c r="S61" i="6" s="1"/>
  <c r="R62" i="6"/>
  <c r="S62" i="6" s="1"/>
  <c r="R63" i="6"/>
  <c r="S63" i="6" s="1"/>
  <c r="R64" i="6"/>
  <c r="S64" i="6" s="1"/>
  <c r="R65" i="6"/>
  <c r="S65" i="6" s="1"/>
  <c r="R66" i="6"/>
  <c r="S66" i="6" s="1"/>
  <c r="R67" i="6"/>
  <c r="S67" i="6" s="1"/>
  <c r="R68" i="6"/>
  <c r="S68" i="6" s="1"/>
  <c r="R69" i="6"/>
  <c r="S69" i="6" s="1"/>
  <c r="R70" i="6"/>
  <c r="S70" i="6" s="1"/>
  <c r="R71" i="6"/>
  <c r="S71" i="6" s="1"/>
  <c r="R72" i="6"/>
  <c r="S72" i="6" s="1"/>
  <c r="R73" i="6"/>
  <c r="S73" i="6" s="1"/>
  <c r="R74" i="6"/>
  <c r="S74" i="6" s="1"/>
  <c r="R75" i="6"/>
  <c r="S75" i="6" s="1"/>
  <c r="R76" i="6"/>
  <c r="S76" i="6" s="1"/>
  <c r="R77" i="6"/>
  <c r="S77" i="6" s="1"/>
  <c r="R78" i="6"/>
  <c r="S78" i="6" s="1"/>
  <c r="R79" i="6"/>
  <c r="S79" i="6" s="1"/>
  <c r="R80" i="6"/>
  <c r="S80" i="6" s="1"/>
  <c r="R81" i="6"/>
  <c r="S81" i="6" s="1"/>
  <c r="R82" i="6"/>
  <c r="S82" i="6" s="1"/>
  <c r="R83" i="6"/>
  <c r="S83" i="6" s="1"/>
  <c r="R84" i="6"/>
  <c r="S84" i="6" s="1"/>
  <c r="R85" i="6"/>
  <c r="S85" i="6" s="1"/>
  <c r="R86" i="6"/>
  <c r="S86" i="6" s="1"/>
  <c r="R87" i="6"/>
  <c r="S87" i="6" s="1"/>
  <c r="R88" i="6"/>
  <c r="S88" i="6" s="1"/>
  <c r="R89" i="6"/>
  <c r="S89" i="6" s="1"/>
  <c r="R51" i="6"/>
  <c r="S51" i="6" s="1"/>
  <c r="S20" i="6"/>
  <c r="R21" i="6"/>
  <c r="S21" i="6" s="1"/>
  <c r="R22" i="6"/>
  <c r="S22" i="6" s="1"/>
  <c r="R23" i="6"/>
  <c r="S23" i="6" s="1"/>
  <c r="R24" i="6"/>
  <c r="S24" i="6" s="1"/>
  <c r="S25" i="6"/>
  <c r="R26" i="6"/>
  <c r="S26" i="6" s="1"/>
  <c r="R27" i="6"/>
  <c r="S27" i="6" s="1"/>
  <c r="R28" i="6"/>
  <c r="S28" i="6" s="1"/>
  <c r="R29" i="6"/>
  <c r="S29" i="6" s="1"/>
  <c r="R30" i="6"/>
  <c r="S30" i="6" s="1"/>
  <c r="R31" i="6"/>
  <c r="S31" i="6" s="1"/>
  <c r="R32" i="6"/>
  <c r="S32" i="6" s="1"/>
  <c r="R33" i="6"/>
  <c r="S33" i="6" s="1"/>
  <c r="R34" i="6"/>
  <c r="S34" i="6" s="1"/>
  <c r="R35" i="6"/>
  <c r="S35" i="6" s="1"/>
  <c r="R36" i="6"/>
  <c r="S36" i="6" s="1"/>
  <c r="R37" i="6"/>
  <c r="S37" i="6" s="1"/>
  <c r="R38" i="6"/>
  <c r="S38" i="6" s="1"/>
  <c r="R39" i="6"/>
  <c r="S39" i="6" s="1"/>
  <c r="R40" i="6"/>
  <c r="S40" i="6" s="1"/>
  <c r="R41" i="6"/>
  <c r="S41" i="6" s="1"/>
  <c r="R42" i="6"/>
  <c r="S42" i="6" s="1"/>
  <c r="R43" i="6"/>
  <c r="S43" i="6" s="1"/>
  <c r="R44" i="6"/>
  <c r="S44" i="6" s="1"/>
  <c r="R45" i="6"/>
  <c r="S45" i="6" s="1"/>
  <c r="S19" i="6"/>
  <c r="S46" i="6" l="1"/>
  <c r="S90" i="6"/>
</calcChain>
</file>

<file path=xl/sharedStrings.xml><?xml version="1.0" encoding="utf-8"?>
<sst xmlns="http://schemas.openxmlformats.org/spreadsheetml/2006/main" count="424" uniqueCount="124">
  <si>
    <t xml:space="preserve">Zap. št. </t>
  </si>
  <si>
    <t xml:space="preserve">Dimenzija </t>
  </si>
  <si>
    <t>Vrednost  v € (brez DDV)</t>
  </si>
  <si>
    <t>Naslov:</t>
  </si>
  <si>
    <t>Davčna številka:</t>
  </si>
  <si>
    <t>235/75 R17.5</t>
  </si>
  <si>
    <t>PRIKOLICA</t>
  </si>
  <si>
    <t>275/70 R22.5</t>
  </si>
  <si>
    <t>285/70 R19.5</t>
  </si>
  <si>
    <t>295/60 R22.5</t>
  </si>
  <si>
    <t>VODILNA</t>
  </si>
  <si>
    <t>POGON</t>
  </si>
  <si>
    <t>295/80 R22.5</t>
  </si>
  <si>
    <t>315/60 R22.5</t>
  </si>
  <si>
    <t>315/70 R22.5</t>
  </si>
  <si>
    <t>315/80 R22.5</t>
  </si>
  <si>
    <t>355/50 R22.5</t>
  </si>
  <si>
    <t>385/55 R22.5</t>
  </si>
  <si>
    <t>385/65 R22.5</t>
  </si>
  <si>
    <t>435/50 R19.5</t>
  </si>
  <si>
    <t>445/45 R19.5</t>
  </si>
  <si>
    <t>215/75 R17,5</t>
  </si>
  <si>
    <t>225/75 R17,5</t>
  </si>
  <si>
    <t>235/75 R17,5</t>
  </si>
  <si>
    <t>245/70 R17,5</t>
  </si>
  <si>
    <t>245/70 R19,5</t>
  </si>
  <si>
    <t>265/70 R19,5</t>
  </si>
  <si>
    <t>285/70 R19,5</t>
  </si>
  <si>
    <t>305/70 R19,5</t>
  </si>
  <si>
    <t>13 R22,5</t>
  </si>
  <si>
    <t>KUPEC:</t>
  </si>
  <si>
    <t>NAROČENA BLAGOVNA ZNAMKA:</t>
  </si>
  <si>
    <t>Kontaktna oseba:</t>
  </si>
  <si>
    <t>telefon:</t>
  </si>
  <si>
    <t>Skupaj naročena količina</t>
  </si>
  <si>
    <t>Datum:</t>
  </si>
  <si>
    <t>Kraj:</t>
  </si>
  <si>
    <t>žig</t>
  </si>
  <si>
    <t>(ime in priimek pooblaščene osebe)</t>
  </si>
  <si>
    <t>(podpis)</t>
  </si>
  <si>
    <t>kupec</t>
  </si>
  <si>
    <t>Pozicija pnevmatike</t>
  </si>
  <si>
    <t>245/70 R17.5</t>
  </si>
  <si>
    <t>245/70 R19.5</t>
  </si>
  <si>
    <t>455/40 R22,5</t>
  </si>
  <si>
    <t>265/70 R19.5</t>
  </si>
  <si>
    <t>POGON ON/OFF</t>
  </si>
  <si>
    <t>VODILNA ON/OFF</t>
  </si>
  <si>
    <t>Profil ponujene pnevmatike</t>
  </si>
  <si>
    <t>POGON REGIONAL</t>
  </si>
  <si>
    <t>e-pošta:</t>
  </si>
  <si>
    <t>ŽELJEN ROK DOBAVE</t>
  </si>
  <si>
    <t>št. članske izkaznice OZS / GZS</t>
  </si>
  <si>
    <t>SKUPNA VREDNOST BREZ DDV:</t>
  </si>
  <si>
    <t>Razred izkoristka goriva</t>
  </si>
  <si>
    <t>POGOJI DOBAVE:</t>
  </si>
  <si>
    <t>S podpisom tega zavezujočega naročila se zavezujem k prevzemu in plačilu naročenega in dobavljenega blaga. Seznanjen sem s splošnimi pogoji poslovanja dobavitelja.</t>
  </si>
  <si>
    <t>B</t>
  </si>
  <si>
    <t>A</t>
  </si>
  <si>
    <t>D</t>
  </si>
  <si>
    <t>XTE2</t>
  </si>
  <si>
    <t>C</t>
  </si>
  <si>
    <t xml:space="preserve">1. SKLOP: razred izkoristka goriva A ali B: BLAGOVNA ZNAMKA: </t>
  </si>
  <si>
    <t xml:space="preserve">2. SKLOP - razred izkoristka goriva C ali D: BLAGOVNA ZNAMKA: </t>
  </si>
  <si>
    <t>X LINE ENERGY T</t>
  </si>
  <si>
    <t>VODILNA AVTOCESTA</t>
  </si>
  <si>
    <t>X LINE ENERGY Z</t>
  </si>
  <si>
    <t>X LINE ENERGY D</t>
  </si>
  <si>
    <t>/</t>
  </si>
  <si>
    <t>X LINE ENERGY Z2</t>
  </si>
  <si>
    <t>POGON AVTOCESTA</t>
  </si>
  <si>
    <t>X LINE ENERGY D2</t>
  </si>
  <si>
    <t>VODILNA MIX</t>
  </si>
  <si>
    <t>X MULTI ENERGY Z</t>
  </si>
  <si>
    <t>POGON MIX</t>
  </si>
  <si>
    <t>X LINE ENERGY F</t>
  </si>
  <si>
    <t>PRIKOLICA AVTOCESTA</t>
  </si>
  <si>
    <t>VODILNA REGIONAL</t>
  </si>
  <si>
    <t>PRIKOLICA REGIONAL</t>
  </si>
  <si>
    <t>X MULTI F</t>
  </si>
  <si>
    <t>X MULTI T2</t>
  </si>
  <si>
    <t>X MULTI Z</t>
  </si>
  <si>
    <t>X MULTI T</t>
  </si>
  <si>
    <t>X MULTI D</t>
  </si>
  <si>
    <t>XTA2 ENERGY</t>
  </si>
  <si>
    <t>X COACH Z</t>
  </si>
  <si>
    <t>X WORKS HD D</t>
  </si>
  <si>
    <t>X WORKS HD Z</t>
  </si>
  <si>
    <t>XTE 3</t>
  </si>
  <si>
    <t>XZY 3</t>
  </si>
  <si>
    <t>POGON      REGIONAL</t>
  </si>
  <si>
    <t>PRIKOLICA ON/OFF</t>
  </si>
  <si>
    <t>215/75 R17,5 </t>
  </si>
  <si>
    <t>MICHELIN</t>
  </si>
  <si>
    <t>445/45 R19,5</t>
  </si>
  <si>
    <t>XTA 2+ ENERGY</t>
  </si>
  <si>
    <t>X COACH XD</t>
  </si>
  <si>
    <t>385/55 R22,5</t>
  </si>
  <si>
    <t>Kontaktna oseba dobavitelja: Rafko Kavčič, 031/639-788, gume@prigo.si</t>
  </si>
  <si>
    <t>PODPISANO IN ŽIGOSANO NAROČILO KUPEC POŠLJE PO POŠTI NA NASLOV: PRIGO, d.o.o., Brezovica, Podpeška cesta 10, 1351 Brezovica pri Ljubljani ALI SKENIRANO PO E-POŠTI NA NASLOV: gume@prigo.si</t>
  </si>
  <si>
    <t>NE</t>
  </si>
  <si>
    <t>DA</t>
  </si>
  <si>
    <t xml:space="preserve">3PMSF </t>
  </si>
  <si>
    <t xml:space="preserve">M+S </t>
  </si>
  <si>
    <t>DOBAVITELJ: PRIGO, d.o.o., Brezovica, Podpeška cesta 10, 1351 Brezovica pri Ljubljani, SI 56922159</t>
  </si>
  <si>
    <t>Rok plačila: 15 dni od datuma izstavitve računa</t>
  </si>
  <si>
    <t xml:space="preserve">Cena na EM (brez DDV) </t>
  </si>
  <si>
    <t>255/60 R19,5</t>
  </si>
  <si>
    <t>X MAXITRAILER</t>
  </si>
  <si>
    <t>E</t>
  </si>
  <si>
    <t>X MULTI HL Z</t>
  </si>
  <si>
    <t xml:space="preserve">C </t>
  </si>
  <si>
    <t xml:space="preserve">D </t>
  </si>
  <si>
    <t>445/45 R22,5</t>
  </si>
  <si>
    <t>X ONE MAXITRAILER +</t>
  </si>
  <si>
    <t xml:space="preserve">B </t>
  </si>
  <si>
    <t xml:space="preserve">Prevzem: </t>
  </si>
  <si>
    <t>PRILOGA 2: ZAVEZUJOČE NAROČILO za "NABAVA PNEVMATIK V 2021"</t>
  </si>
  <si>
    <t>Dostavni naslov:</t>
  </si>
  <si>
    <t>Dobavitelj si pridržuje pravico, da posameznemu kupcu po lastni presoji določi drugačen plačilni rok, glede na plačilno sposobnost kupca. Za zavarovanje vseh plačil, vključno z obrestmi ter morebitnimi drugimi stroški, ima dobavitelj ob sprejemu naročila ali kadarkoli kasneje od kupca pravico zahtevati instrument za zavarovanje plačila (bančna garancija, varščina ...), ki jo določi dobavitelj po lastni presoji. Dobavitelj ima pravico enostransko odkloniti prodajo blaga, če kupec dolguje oziroma nima poravnanih svojih zapadlih obveznosti do dobavitelja in sicer iz kateregakoli pravnega odnosa oz. naslova, ki obstaja med kupcem in dobaviteljem. 
Kot kupec velja oseba s podatki, kot so navedeni ob oddaji naročila. Kasnejše spreminjanje podatkov o kupcu ni mogoče. 
Kupec je dolžan preveriti pravilnost podatkov pred oddajo naročila. Kasneje podanih ugovorov glede pravilnosti izdanih računov dobavitelj ne upošteva. Prodajalec si pridržuje lastninsko pravico na stvari, ki je predmet pogodbe, do popolnega plačila kupnine. Kupec lahko v času trajanja prodajalčeve lastninske pravice razpolaga s stvarjo v okviru svoje redne dejavnosti. Če kupec v tem času proda stvar kateri koli tretji osebi, odstopa prodajalcu vse terjatve, ki jih pridobi do teh tretjih oseb iz naslova prodajnih pogodb, pri čemer ga prodajalec izrecno pooblašča za izterjavo odstopljenih terjatev do trenutka seznanitve dolžnika z odstopom. O nastanku teh terjatev bo kupec nemudoma obvestil prodajalca. 
Kupec s podpisom dobavnice prevzame naročeno blago. Kupec mora pred prevzemom in podpisom blago pregledati količinsko in kakovostno. Kupec mora dobavitelja o morebitni stvarni napaki skupaj z natančnim opisom le-te obvestiti v zakonsko določenem roku in mu hkrati omogočiti pregled artikla. Kasnejših reklamacij dobavitelj ne upošteva.</t>
  </si>
  <si>
    <t>Garancijski rok: Artikli imajo garancijo, če je tako navedeno na garancijskem listu ali na računu. Garancija je veljavna ob upoštevanju navodil na garancijskem listu ter ob predložitvi računa. Garancijski roki so navedeni na garancijskih listih ali na računu. Kupec lahko uveljavlja garancijske zahtevke v skladu in pod pogoji proizvajalca.</t>
  </si>
  <si>
    <t>Z oddajo naročila kupec obvezujoče izjavlja, da se strinja s pogoji nakupa pnevmatik. Kupec opravi nakup z oddajo naročila.</t>
  </si>
  <si>
    <r>
      <t xml:space="preserve">                         </t>
    </r>
    <r>
      <rPr>
        <b/>
        <sz val="12"/>
        <color theme="1"/>
        <rFont val="Segoe UI"/>
        <family val="2"/>
        <charset val="238"/>
      </rPr>
      <t xml:space="preserve">Osebni prevzem v tekočem mesecu                            Dostava                               Montaža na lokaciji Prigo doo PE BRDO                      Hramba     </t>
    </r>
    <r>
      <rPr>
        <sz val="11"/>
        <color theme="1"/>
        <rFont val="Segoe UI"/>
        <family val="2"/>
        <charset val="238"/>
      </rPr>
      <t xml:space="preserve">        </t>
    </r>
  </si>
  <si>
    <r>
      <t xml:space="preserve">Dobava: Rok za prevzem ali montažo pnevmatik je 10 dni od obvestila dobavitelja kupcu, da so pnevmatike pripravljene za prevzem. Po tem roku se pnevmatike preskladiščijo na hrambo v ločeno skladišče. Hramba pnevmatik se obračuna 1€ mesečno na pnevmatiko. Vsak začeti mesec se obračunava. 
</t>
    </r>
    <r>
      <rPr>
        <sz val="11"/>
        <rFont val="Segoe UI"/>
        <family val="2"/>
        <charset val="238"/>
      </rPr>
      <t>V primeru, da kupec v roku 3 mesecev od obvestila, da so pnevmatike pripravljene za prevzem,  pnevmatik ne prevzame, si dobavitelj pridržuje pravico, da pnevmatike proda drugemu kupcu po lastni presoji.
Dobavitelj si pridržuje pravico do spremembe dobavnega roka. Dobavitelj ne prevzema nobene odgovornosti za škodo, ki bi nastala zaradi daljših dobavnih rokov ali zaradi nedobave artiklov, razen v kolikor bi jo dobavitelj povzročil namenoma.
Dobavitelj odgovarja samo za navadno škodo, ki je nastala kupcu zaradi napake dobavljenega blaga. Dobavitelj ne odgovarja za nikakršne posredne stroške in/ali posredno škodo, ki bi zaradi napak, nedelovanja ali nepravilnega delovanja dobavljenega blaga, ravnanja dobavitelja (vključno z dobaviteljevo kršitvijo pogodbenih določil) ali iz drugih naslovov nastala na kupčevih dobrinah, ki niso neposredno povezane s pogodbo med dobaviteljem in kupcem, vključno z, ne pa omejeno na: izgubo dohodka ali dobička ali prihrankov kupca, motnje ali povečani stroški proizvodnje oz. poslovanja kupca, zahtevki kupčevih poslovnih partnerjev zaradi zamude ali nepravilnosti pri izpolnjevanju njegovih pravnih razmerij ali iz drugih pravnih naslovov ipd. Vrednost kupčevega zahtevka iz naslova reklamiranega blaga ne more biti večja od vrednosti dobavljenega blaga. Odškodninski zahtevki zoper dobavitelja so omejeni na razumno predvidljivo škodo in sicer največ do višine vrednosti blaga ob upoštevanju zgoraj navedenih omejitev. Vsi drugi odškodninski zahtevki so izključeni, zlasti morebitni zahtevki za posredno škodo.
Dobavitelj lahko kadarkoli odstopi od pogodbe, brez odpovednega roka, če po oceni dobavitelja pride do takšnega negativnega razvoja v ekonomskem, pravnem ali kadrovskem položaju kupca ali nastopijo druge takšne okoliščine, zaradi katerih bi dobavitelj prišel ali bi utegnil priti v bistveno neugodnejši položaj, ali ki bi močno omajale zaupanje dobavitelja v kupca in/ali njegovo sposobnost izpolniti obveznosti iz te pogodbe, oziroma ki bi utegnile kakorkoli ogroziti, otežiti ali onemogočiti izpolnjevanje kupčevih obveznosti iz te pogodbe.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</si>
</sst>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 #,##0.00\ &quot;€&quot;_-;\-* #,##0.00\ &quot;€&quot;_-;_-* &quot;-&quot;??\ &quot;€&quot;_-;_-@_-"/>
    <numFmt numFmtId="164" formatCode="#,##0.00\ &quot;€&quot;"/>
  </numFmts>
  <fonts count="22" x14ac:knownFonts="1">
    <font>
      <sz val="11"/>
      <color theme="1"/>
      <name val="Calibri"/>
      <family val="2"/>
      <charset val="238"/>
      <scheme val="minor"/>
    </font>
    <font>
      <sz val="10"/>
      <name val="Arial"/>
      <family val="2"/>
      <charset val="238"/>
    </font>
    <font>
      <sz val="11"/>
      <color theme="1"/>
      <name val="Calibri"/>
      <family val="2"/>
      <charset val="238"/>
      <scheme val="minor"/>
    </font>
    <font>
      <b/>
      <sz val="11"/>
      <color theme="1"/>
      <name val="Segoe UI"/>
      <family val="2"/>
      <charset val="238"/>
    </font>
    <font>
      <sz val="11"/>
      <color theme="1"/>
      <name val="Segoe UI"/>
      <family val="2"/>
      <charset val="238"/>
    </font>
    <font>
      <b/>
      <sz val="14"/>
      <name val="Segoe UI"/>
      <family val="2"/>
      <charset val="238"/>
    </font>
    <font>
      <b/>
      <sz val="11"/>
      <name val="Segoe UI"/>
      <family val="2"/>
      <charset val="238"/>
    </font>
    <font>
      <b/>
      <i/>
      <sz val="11"/>
      <name val="Segoe UI"/>
      <family val="2"/>
      <charset val="238"/>
    </font>
    <font>
      <sz val="11"/>
      <name val="Segoe UI"/>
      <family val="2"/>
      <charset val="238"/>
    </font>
    <font>
      <b/>
      <sz val="14"/>
      <color theme="1"/>
      <name val="Segoe UI"/>
      <family val="2"/>
      <charset val="238"/>
    </font>
    <font>
      <sz val="9"/>
      <color theme="1"/>
      <name val="Segoe UI"/>
      <family val="2"/>
      <charset val="238"/>
    </font>
    <font>
      <b/>
      <sz val="12"/>
      <name val="Segoe UI"/>
      <family val="2"/>
      <charset val="238"/>
    </font>
    <font>
      <sz val="12"/>
      <name val="Segoe UI"/>
      <family val="2"/>
      <charset val="238"/>
    </font>
    <font>
      <sz val="11"/>
      <color rgb="FFFF0000"/>
      <name val="Segoe UI"/>
      <family val="2"/>
      <charset val="238"/>
    </font>
    <font>
      <sz val="10"/>
      <name val="Arial"/>
      <family val="2"/>
    </font>
    <font>
      <sz val="10"/>
      <color theme="1"/>
      <name val="Segoe UI"/>
      <family val="2"/>
      <charset val="238"/>
    </font>
    <font>
      <sz val="10"/>
      <name val="Segoe UI"/>
      <family val="2"/>
      <charset val="238"/>
    </font>
    <font>
      <b/>
      <sz val="10"/>
      <name val="Segoe UI"/>
      <family val="2"/>
      <charset val="238"/>
    </font>
    <font>
      <b/>
      <u/>
      <sz val="24"/>
      <color theme="4" tint="-0.249977111117893"/>
      <name val="Segoe UI"/>
      <family val="2"/>
      <charset val="238"/>
    </font>
    <font>
      <sz val="11"/>
      <color rgb="FF00B050"/>
      <name val="Segoe UI"/>
      <family val="2"/>
      <charset val="238"/>
    </font>
    <font>
      <sz val="10"/>
      <color theme="1"/>
      <name val="Arial"/>
      <family val="2"/>
    </font>
    <font>
      <b/>
      <sz val="12"/>
      <color theme="1"/>
      <name val="Segoe UI"/>
      <family val="2"/>
      <charset val="238"/>
    </font>
  </fonts>
  <fills count="4">
    <fill>
      <patternFill patternType="none"/>
    </fill>
    <fill>
      <patternFill patternType="gray125"/>
    </fill>
    <fill>
      <patternFill patternType="solid">
        <fgColor rgb="FFFFFF00"/>
        <bgColor indexed="64"/>
      </patternFill>
    </fill>
    <fill>
      <patternFill patternType="solid">
        <fgColor theme="0" tint="-4.9989318521683403E-2"/>
        <bgColor indexed="64"/>
      </patternFill>
    </fill>
  </fills>
  <borders count="9">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5">
    <xf numFmtId="0" fontId="0" fillId="0" borderId="0"/>
    <xf numFmtId="0" fontId="1" fillId="0" borderId="0"/>
    <xf numFmtId="44" fontId="2" fillId="0" borderId="0" applyFont="0" applyFill="0" applyBorder="0" applyAlignment="0" applyProtection="0"/>
    <xf numFmtId="0" fontId="14" fillId="0" borderId="0"/>
    <xf numFmtId="44" fontId="2" fillId="0" borderId="0" applyFont="0" applyFill="0" applyBorder="0" applyAlignment="0" applyProtection="0"/>
  </cellStyleXfs>
  <cellXfs count="106">
    <xf numFmtId="0" fontId="0" fillId="0" borderId="0" xfId="0"/>
    <xf numFmtId="0" fontId="3" fillId="0" borderId="0" xfId="0" applyFont="1"/>
    <xf numFmtId="0" fontId="4" fillId="0" borderId="0" xfId="0" applyFont="1"/>
    <xf numFmtId="0" fontId="4" fillId="0" borderId="0" xfId="0" applyFont="1" applyAlignment="1">
      <alignment horizontal="center"/>
    </xf>
    <xf numFmtId="0" fontId="7" fillId="3" borderId="2" xfId="1" applyFont="1" applyFill="1" applyBorder="1" applyAlignment="1">
      <alignment horizontal="center" wrapText="1"/>
    </xf>
    <xf numFmtId="0" fontId="9" fillId="0" borderId="2" xfId="0" applyFont="1" applyBorder="1" applyAlignment="1">
      <alignment horizontal="left"/>
    </xf>
    <xf numFmtId="0" fontId="9" fillId="0" borderId="3" xfId="0" applyFont="1" applyBorder="1" applyAlignment="1">
      <alignment horizontal="left"/>
    </xf>
    <xf numFmtId="0" fontId="4" fillId="0" borderId="0" xfId="0" applyFont="1" applyBorder="1" applyAlignment="1">
      <alignment horizontal="center"/>
    </xf>
    <xf numFmtId="0" fontId="6" fillId="0" borderId="2" xfId="1" applyFont="1" applyFill="1" applyBorder="1" applyAlignment="1" applyProtection="1">
      <alignment horizontal="center"/>
      <protection locked="0"/>
    </xf>
    <xf numFmtId="0" fontId="4" fillId="0" borderId="0" xfId="0" applyFont="1"/>
    <xf numFmtId="44" fontId="6" fillId="2" borderId="2" xfId="2" applyFont="1" applyFill="1" applyBorder="1" applyAlignment="1">
      <alignment horizontal="center"/>
    </xf>
    <xf numFmtId="0" fontId="9" fillId="0" borderId="3" xfId="0" applyFont="1" applyBorder="1" applyAlignment="1">
      <alignment horizontal="left"/>
    </xf>
    <xf numFmtId="0" fontId="17" fillId="3" borderId="2" xfId="1" applyFont="1" applyFill="1" applyBorder="1" applyAlignment="1">
      <alignment horizontal="center" vertical="center" wrapText="1"/>
    </xf>
    <xf numFmtId="17" fontId="17" fillId="3" borderId="2" xfId="1" applyNumberFormat="1" applyFont="1" applyFill="1" applyBorder="1" applyAlignment="1">
      <alignment horizontal="center" vertical="center" wrapText="1"/>
    </xf>
    <xf numFmtId="4" fontId="17" fillId="3" borderId="2" xfId="1" applyNumberFormat="1" applyFont="1" applyFill="1" applyBorder="1" applyAlignment="1">
      <alignment horizontal="center" vertical="center" wrapText="1"/>
    </xf>
    <xf numFmtId="0" fontId="5" fillId="0" borderId="1" xfId="1" applyFont="1" applyBorder="1" applyAlignment="1">
      <alignment horizontal="left" vertical="center" wrapText="1"/>
    </xf>
    <xf numFmtId="0" fontId="3" fillId="0" borderId="0" xfId="0" applyFont="1" applyBorder="1" applyAlignment="1"/>
    <xf numFmtId="0" fontId="5" fillId="0" borderId="8" xfId="1" applyFont="1" applyBorder="1" applyAlignment="1">
      <alignment horizontal="left" vertical="center" wrapText="1"/>
    </xf>
    <xf numFmtId="0" fontId="5" fillId="0" borderId="7" xfId="1" applyFont="1" applyBorder="1" applyAlignment="1">
      <alignment horizontal="left" vertical="center" wrapText="1"/>
    </xf>
    <xf numFmtId="0" fontId="4" fillId="0" borderId="0" xfId="0" applyFont="1" applyAlignment="1">
      <alignment wrapText="1"/>
    </xf>
    <xf numFmtId="0" fontId="9" fillId="0" borderId="1" xfId="0" applyFont="1" applyBorder="1" applyAlignment="1">
      <alignment horizontal="center"/>
    </xf>
    <xf numFmtId="0" fontId="9" fillId="0" borderId="3" xfId="0" applyFont="1" applyBorder="1" applyAlignment="1">
      <alignment horizontal="left"/>
    </xf>
    <xf numFmtId="0" fontId="4" fillId="0" borderId="0" xfId="0" applyFont="1" applyAlignment="1">
      <alignment horizontal="center"/>
    </xf>
    <xf numFmtId="164" fontId="4" fillId="0" borderId="2" xfId="0" applyNumberFormat="1" applyFont="1" applyFill="1" applyBorder="1"/>
    <xf numFmtId="164" fontId="4" fillId="2" borderId="2" xfId="0" applyNumberFormat="1" applyFont="1" applyFill="1" applyBorder="1"/>
    <xf numFmtId="0" fontId="8" fillId="0" borderId="2" xfId="0" applyFont="1" applyFill="1" applyBorder="1"/>
    <xf numFmtId="1" fontId="6" fillId="0" borderId="2" xfId="1" applyNumberFormat="1" applyFont="1" applyFill="1" applyBorder="1" applyAlignment="1" applyProtection="1">
      <alignment horizontal="center"/>
      <protection locked="0"/>
    </xf>
    <xf numFmtId="2" fontId="19" fillId="0" borderId="2" xfId="0" applyNumberFormat="1" applyFont="1" applyBorder="1" applyAlignment="1" applyProtection="1">
      <alignment horizontal="center" vertical="center"/>
      <protection locked="0"/>
    </xf>
    <xf numFmtId="0" fontId="13" fillId="0" borderId="2" xfId="0" applyFont="1" applyFill="1" applyBorder="1" applyProtection="1">
      <protection locked="0"/>
    </xf>
    <xf numFmtId="2" fontId="4" fillId="0" borderId="2" xfId="0" applyNumberFormat="1" applyFont="1" applyBorder="1" applyAlignment="1" applyProtection="1">
      <alignment horizontal="center" vertical="center"/>
      <protection locked="0"/>
    </xf>
    <xf numFmtId="0" fontId="4" fillId="0" borderId="2" xfId="0" applyFont="1" applyFill="1" applyBorder="1" applyProtection="1">
      <protection locked="0"/>
    </xf>
    <xf numFmtId="0" fontId="9" fillId="0" borderId="0" xfId="0" applyFont="1" applyAlignment="1" applyProtection="1">
      <alignment horizontal="left"/>
      <protection locked="0"/>
    </xf>
    <xf numFmtId="0" fontId="4" fillId="0" borderId="0" xfId="0" applyFont="1" applyProtection="1">
      <protection locked="0"/>
    </xf>
    <xf numFmtId="0" fontId="4" fillId="0" borderId="0" xfId="0" applyFont="1" applyAlignment="1" applyProtection="1">
      <alignment horizontal="center"/>
      <protection locked="0"/>
    </xf>
    <xf numFmtId="0" fontId="4" fillId="0" borderId="0" xfId="0" applyFont="1" applyBorder="1" applyAlignment="1" applyProtection="1">
      <alignment horizontal="center"/>
      <protection locked="0"/>
    </xf>
    <xf numFmtId="1" fontId="6" fillId="0" borderId="2" xfId="1" applyNumberFormat="1" applyFont="1" applyFill="1" applyBorder="1" applyAlignment="1" applyProtection="1">
      <alignment horizontal="center"/>
    </xf>
    <xf numFmtId="0" fontId="17" fillId="3" borderId="2" xfId="1" applyFont="1" applyFill="1" applyBorder="1" applyAlignment="1" applyProtection="1">
      <alignment horizontal="center" vertical="center" wrapText="1"/>
    </xf>
    <xf numFmtId="0" fontId="7" fillId="3" borderId="2" xfId="1" applyFont="1" applyFill="1" applyBorder="1" applyAlignment="1" applyProtection="1">
      <alignment horizontal="center" wrapText="1"/>
    </xf>
    <xf numFmtId="0" fontId="8" fillId="3" borderId="2" xfId="1" applyFont="1" applyFill="1" applyBorder="1" applyAlignment="1" applyProtection="1">
      <alignment horizontal="center"/>
    </xf>
    <xf numFmtId="0" fontId="16" fillId="0" borderId="2" xfId="1" applyFont="1" applyBorder="1" applyAlignment="1" applyProtection="1">
      <alignment horizontal="center" vertical="center"/>
    </xf>
    <xf numFmtId="0" fontId="15" fillId="0" borderId="2" xfId="0" applyFont="1" applyBorder="1" applyAlignment="1" applyProtection="1">
      <alignment horizontal="center" vertical="center"/>
    </xf>
    <xf numFmtId="0" fontId="8" fillId="0" borderId="2" xfId="0" applyFont="1" applyBorder="1" applyAlignment="1" applyProtection="1">
      <alignment horizontal="center" vertical="center"/>
    </xf>
    <xf numFmtId="0" fontId="6" fillId="0" borderId="2" xfId="0" applyFont="1" applyBorder="1" applyAlignment="1" applyProtection="1">
      <alignment horizontal="center" vertical="center"/>
    </xf>
    <xf numFmtId="2" fontId="8" fillId="0" borderId="2" xfId="0" applyNumberFormat="1" applyFont="1" applyBorder="1" applyAlignment="1" applyProtection="1">
      <alignment horizontal="center" vertical="center"/>
    </xf>
    <xf numFmtId="0" fontId="16" fillId="0" borderId="2" xfId="1" applyFont="1" applyBorder="1" applyAlignment="1" applyProtection="1">
      <alignment horizontal="center" vertical="center" wrapText="1"/>
    </xf>
    <xf numFmtId="0" fontId="6" fillId="0" borderId="2" xfId="1" applyFont="1" applyBorder="1" applyAlignment="1" applyProtection="1">
      <alignment horizontal="center" vertical="center"/>
    </xf>
    <xf numFmtId="0" fontId="8" fillId="0" borderId="2" xfId="1" applyFont="1" applyBorder="1" applyAlignment="1" applyProtection="1">
      <alignment horizontal="center" vertical="center"/>
    </xf>
    <xf numFmtId="0" fontId="8" fillId="0" borderId="2" xfId="3" applyFont="1" applyFill="1" applyBorder="1" applyAlignment="1" applyProtection="1">
      <alignment horizontal="center" vertical="center" wrapText="1"/>
    </xf>
    <xf numFmtId="0" fontId="8" fillId="0" borderId="2" xfId="0" applyFont="1" applyFill="1" applyBorder="1" applyAlignment="1" applyProtection="1">
      <alignment horizontal="center" vertical="center" wrapText="1"/>
    </xf>
    <xf numFmtId="0" fontId="4" fillId="0" borderId="2" xfId="0" applyFont="1" applyBorder="1" applyAlignment="1" applyProtection="1">
      <alignment horizontal="center" vertical="center"/>
    </xf>
    <xf numFmtId="0" fontId="14" fillId="0" borderId="2" xfId="3" applyBorder="1" applyAlignment="1" applyProtection="1">
      <alignment horizontal="center" vertical="center" wrapText="1"/>
    </xf>
    <xf numFmtId="0" fontId="3" fillId="0" borderId="2" xfId="0" applyFont="1" applyBorder="1" applyAlignment="1" applyProtection="1">
      <alignment horizontal="center" vertical="center"/>
    </xf>
    <xf numFmtId="2" fontId="4" fillId="0" borderId="2" xfId="0" applyNumberFormat="1" applyFont="1" applyBorder="1" applyAlignment="1" applyProtection="1">
      <alignment horizontal="center" vertical="center"/>
    </xf>
    <xf numFmtId="0" fontId="4" fillId="0" borderId="2" xfId="1" applyFont="1" applyBorder="1" applyAlignment="1" applyProtection="1">
      <alignment horizontal="center" vertical="center"/>
    </xf>
    <xf numFmtId="0" fontId="4" fillId="0" borderId="2" xfId="1" applyFont="1" applyBorder="1" applyAlignment="1" applyProtection="1">
      <alignment horizontal="center" vertical="center" wrapText="1"/>
    </xf>
    <xf numFmtId="0" fontId="14" fillId="0" borderId="2" xfId="3" applyFill="1" applyBorder="1" applyAlignment="1" applyProtection="1">
      <alignment horizontal="center" vertical="center" wrapText="1"/>
    </xf>
    <xf numFmtId="0" fontId="8" fillId="0" borderId="2" xfId="1" applyFont="1" applyBorder="1" applyAlignment="1" applyProtection="1">
      <alignment horizontal="center" vertical="center" wrapText="1"/>
    </xf>
    <xf numFmtId="0" fontId="20" fillId="0" borderId="2" xfId="0" applyFont="1" applyBorder="1" applyAlignment="1" applyProtection="1">
      <alignment horizontal="center" vertical="center" wrapText="1"/>
    </xf>
    <xf numFmtId="0" fontId="4" fillId="0" borderId="2" xfId="0" applyFont="1" applyBorder="1" applyAlignment="1" applyProtection="1">
      <alignment horizontal="center" vertical="center" wrapText="1"/>
    </xf>
    <xf numFmtId="0" fontId="4" fillId="0" borderId="7" xfId="0" applyFont="1" applyBorder="1" applyAlignment="1" applyProtection="1">
      <alignment horizontal="center" vertical="center"/>
    </xf>
    <xf numFmtId="0" fontId="14" fillId="0" borderId="7" xfId="3" applyBorder="1" applyAlignment="1" applyProtection="1">
      <alignment horizontal="center" vertical="center" wrapText="1"/>
    </xf>
    <xf numFmtId="0" fontId="6" fillId="0" borderId="0" xfId="1" applyFont="1" applyBorder="1" applyAlignment="1" applyProtection="1"/>
    <xf numFmtId="0" fontId="6" fillId="0" borderId="0" xfId="1" applyFont="1" applyBorder="1" applyAlignment="1" applyProtection="1">
      <alignment horizontal="left"/>
    </xf>
    <xf numFmtId="0" fontId="3" fillId="0" borderId="0" xfId="0" applyFont="1" applyAlignment="1" applyProtection="1">
      <alignment horizontal="right"/>
    </xf>
    <xf numFmtId="0" fontId="4" fillId="0" borderId="0" xfId="0" applyFont="1" applyFill="1" applyBorder="1" applyProtection="1"/>
    <xf numFmtId="0" fontId="4" fillId="0" borderId="0" xfId="0" applyFont="1" applyProtection="1"/>
    <xf numFmtId="0" fontId="8" fillId="0" borderId="0" xfId="1" applyFont="1" applyBorder="1" applyAlignment="1" applyProtection="1">
      <alignment horizontal="justify"/>
    </xf>
    <xf numFmtId="0" fontId="4" fillId="0" borderId="0" xfId="0" applyFont="1" applyBorder="1" applyAlignment="1" applyProtection="1">
      <alignment horizontal="left"/>
    </xf>
    <xf numFmtId="0" fontId="4" fillId="0" borderId="0" xfId="0" applyFont="1" applyBorder="1" applyAlignment="1" applyProtection="1">
      <alignment horizontal="center"/>
    </xf>
    <xf numFmtId="0" fontId="8" fillId="0" borderId="0" xfId="1" applyFont="1" applyBorder="1" applyAlignment="1" applyProtection="1">
      <alignment horizontal="center"/>
    </xf>
    <xf numFmtId="0" fontId="4" fillId="0" borderId="0" xfId="0" applyFont="1" applyBorder="1" applyProtection="1"/>
    <xf numFmtId="0" fontId="6" fillId="0" borderId="0" xfId="1" applyFont="1" applyFill="1" applyBorder="1" applyAlignment="1" applyProtection="1">
      <alignment horizontal="center"/>
    </xf>
    <xf numFmtId="0" fontId="8" fillId="0" borderId="0" xfId="1" applyFont="1" applyFill="1" applyBorder="1" applyProtection="1"/>
    <xf numFmtId="0" fontId="8" fillId="0" borderId="0" xfId="1" applyFont="1" applyBorder="1" applyAlignment="1" applyProtection="1">
      <alignment horizontal="left" vertical="top" wrapText="1"/>
    </xf>
    <xf numFmtId="0" fontId="12" fillId="0" borderId="0" xfId="0" applyFont="1" applyAlignment="1" applyProtection="1">
      <alignment horizontal="left" vertical="top" wrapText="1"/>
    </xf>
    <xf numFmtId="0" fontId="4" fillId="0" borderId="0" xfId="0" applyFont="1" applyAlignment="1" applyProtection="1">
      <alignment horizontal="left" vertical="top" wrapText="1"/>
    </xf>
    <xf numFmtId="0" fontId="12" fillId="0" borderId="0" xfId="0" applyFont="1" applyProtection="1">
      <protection locked="0"/>
    </xf>
    <xf numFmtId="0" fontId="4" fillId="0" borderId="1" xfId="0" applyFont="1" applyBorder="1" applyProtection="1">
      <protection locked="0"/>
    </xf>
    <xf numFmtId="0" fontId="4" fillId="0" borderId="0" xfId="0" applyFont="1" applyBorder="1" applyAlignment="1" applyProtection="1">
      <alignment horizontal="center"/>
    </xf>
    <xf numFmtId="0" fontId="4" fillId="0" borderId="6" xfId="0" applyFont="1" applyBorder="1" applyAlignment="1" applyProtection="1">
      <alignment horizontal="left"/>
    </xf>
    <xf numFmtId="0" fontId="4" fillId="0" borderId="0" xfId="0" applyFont="1" applyAlignment="1" applyProtection="1">
      <alignment horizontal="center"/>
    </xf>
    <xf numFmtId="0" fontId="4" fillId="0" borderId="1" xfId="0" applyFont="1" applyBorder="1" applyAlignment="1" applyProtection="1">
      <alignment horizontal="center"/>
      <protection locked="0"/>
    </xf>
    <xf numFmtId="0" fontId="3" fillId="0" borderId="4" xfId="0" applyFont="1" applyBorder="1" applyAlignment="1">
      <alignment horizontal="center"/>
    </xf>
    <xf numFmtId="0" fontId="3" fillId="0" borderId="5" xfId="0" applyFont="1" applyBorder="1" applyAlignment="1">
      <alignment horizontal="center"/>
    </xf>
    <xf numFmtId="0" fontId="9" fillId="0" borderId="8" xfId="0" applyFont="1" applyBorder="1" applyAlignment="1">
      <alignment horizontal="center"/>
    </xf>
    <xf numFmtId="0" fontId="9" fillId="0" borderId="1" xfId="0" applyFont="1" applyBorder="1" applyAlignment="1">
      <alignment horizontal="center"/>
    </xf>
    <xf numFmtId="0" fontId="18" fillId="0" borderId="0" xfId="0" applyFont="1" applyBorder="1" applyAlignment="1">
      <alignment horizontal="center"/>
    </xf>
    <xf numFmtId="0" fontId="9" fillId="0" borderId="3" xfId="0" applyFont="1" applyBorder="1" applyAlignment="1">
      <alignment horizontal="center"/>
    </xf>
    <xf numFmtId="0" fontId="9" fillId="0" borderId="4" xfId="0" applyFont="1" applyBorder="1" applyAlignment="1">
      <alignment horizontal="center"/>
    </xf>
    <xf numFmtId="0" fontId="9" fillId="0" borderId="5" xfId="0" applyFont="1" applyBorder="1" applyAlignment="1">
      <alignment horizontal="center"/>
    </xf>
    <xf numFmtId="0" fontId="9" fillId="0" borderId="3" xfId="0" applyFont="1" applyBorder="1" applyAlignment="1">
      <alignment horizontal="left"/>
    </xf>
    <xf numFmtId="0" fontId="9" fillId="0" borderId="4" xfId="0" applyFont="1" applyBorder="1" applyAlignment="1">
      <alignment horizontal="left"/>
    </xf>
    <xf numFmtId="0" fontId="9" fillId="0" borderId="5" xfId="0" applyFont="1" applyBorder="1" applyAlignment="1">
      <alignment horizontal="left"/>
    </xf>
    <xf numFmtId="0" fontId="5" fillId="0" borderId="3" xfId="1" applyFont="1" applyBorder="1" applyAlignment="1">
      <alignment horizontal="left" vertical="center" wrapText="1"/>
    </xf>
    <xf numFmtId="0" fontId="5" fillId="0" borderId="4" xfId="1" applyFont="1" applyBorder="1" applyAlignment="1">
      <alignment horizontal="left" vertical="center" wrapText="1"/>
    </xf>
    <xf numFmtId="0" fontId="5" fillId="0" borderId="5" xfId="1" applyFont="1" applyBorder="1" applyAlignment="1">
      <alignment horizontal="left" vertical="center" wrapText="1"/>
    </xf>
    <xf numFmtId="0" fontId="10" fillId="0" borderId="6" xfId="0" applyFont="1" applyBorder="1" applyAlignment="1" applyProtection="1">
      <alignment horizontal="center"/>
      <protection locked="0"/>
    </xf>
    <xf numFmtId="0" fontId="4" fillId="0" borderId="6" xfId="0" applyFont="1" applyBorder="1" applyAlignment="1" applyProtection="1">
      <alignment horizontal="center"/>
      <protection locked="0"/>
    </xf>
    <xf numFmtId="0" fontId="8" fillId="0" borderId="0" xfId="1" applyFont="1" applyBorder="1" applyAlignment="1" applyProtection="1">
      <alignment horizontal="left" vertical="top" wrapText="1"/>
    </xf>
    <xf numFmtId="0" fontId="6" fillId="0" borderId="0" xfId="1" applyFont="1" applyBorder="1" applyAlignment="1" applyProtection="1">
      <alignment horizontal="left" vertical="top" wrapText="1"/>
    </xf>
    <xf numFmtId="0" fontId="8" fillId="0" borderId="0" xfId="0" applyFont="1" applyAlignment="1" applyProtection="1">
      <alignment horizontal="left" vertical="top" wrapText="1"/>
    </xf>
    <xf numFmtId="0" fontId="8" fillId="0" borderId="0" xfId="0" applyFont="1" applyAlignment="1" applyProtection="1">
      <alignment horizontal="left" vertical="top"/>
    </xf>
    <xf numFmtId="0" fontId="11" fillId="0" borderId="0" xfId="0" applyFont="1" applyAlignment="1" applyProtection="1">
      <alignment horizontal="left" vertical="top" wrapText="1"/>
    </xf>
    <xf numFmtId="0" fontId="9" fillId="0" borderId="0" xfId="0" applyFont="1" applyAlignment="1" applyProtection="1">
      <alignment horizontal="left"/>
    </xf>
    <xf numFmtId="0" fontId="4" fillId="0" borderId="4" xfId="0" applyFont="1" applyBorder="1" applyAlignment="1" applyProtection="1">
      <alignment horizontal="center"/>
      <protection locked="0"/>
    </xf>
    <xf numFmtId="0" fontId="4" fillId="0" borderId="0" xfId="0" applyFont="1" applyAlignment="1" applyProtection="1">
      <alignment horizontal="center" wrapText="1"/>
    </xf>
  </cellXfs>
  <cellStyles count="5">
    <cellStyle name="Navadno" xfId="0" builtinId="0"/>
    <cellStyle name="Navadno 2" xfId="1" xr:uid="{00000000-0005-0000-0000-000001000000}"/>
    <cellStyle name="Normal 2" xfId="3" xr:uid="{00000000-0005-0000-0000-000002000000}"/>
    <cellStyle name="Valuta" xfId="2" builtinId="4"/>
    <cellStyle name="Valuta 2" xfId="4"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176924</xdr:colOff>
      <xdr:row>16</xdr:row>
      <xdr:rowOff>477486</xdr:rowOff>
    </xdr:from>
    <xdr:to>
      <xdr:col>6</xdr:col>
      <xdr:colOff>365572</xdr:colOff>
      <xdr:row>16</xdr:row>
      <xdr:rowOff>672940</xdr:rowOff>
    </xdr:to>
    <xdr:pic>
      <xdr:nvPicPr>
        <xdr:cNvPr id="5" name="Slika 4">
          <a:extLst>
            <a:ext uri="{FF2B5EF4-FFF2-40B4-BE49-F238E27FC236}">
              <a16:creationId xmlns:a16="http://schemas.microsoft.com/office/drawing/2014/main" id="{00000000-0008-0000-0000-000005000000}"/>
            </a:ext>
          </a:extLst>
        </xdr:cNvPr>
        <xdr:cNvPicPr>
          <a:picLocks noChangeAspect="1"/>
        </xdr:cNvPicPr>
      </xdr:nvPicPr>
      <xdr:blipFill rotWithShape="1">
        <a:blip xmlns:r="http://schemas.openxmlformats.org/officeDocument/2006/relationships" r:embed="rId1"/>
        <a:srcRect l="21132" t="10250" r="16368" b="15805"/>
        <a:stretch/>
      </xdr:blipFill>
      <xdr:spPr>
        <a:xfrm>
          <a:off x="5227895" y="4048000"/>
          <a:ext cx="188648" cy="195454"/>
        </a:xfrm>
        <a:prstGeom prst="rect">
          <a:avLst/>
        </a:prstGeom>
      </xdr:spPr>
    </xdr:pic>
    <xdr:clientData/>
  </xdr:twoCellAnchor>
  <xdr:oneCellAnchor>
    <xdr:from>
      <xdr:col>6</xdr:col>
      <xdr:colOff>197829</xdr:colOff>
      <xdr:row>48</xdr:row>
      <xdr:rowOff>369123</xdr:rowOff>
    </xdr:from>
    <xdr:ext cx="188648" cy="197631"/>
    <xdr:pic>
      <xdr:nvPicPr>
        <xdr:cNvPr id="6" name="Slika 5">
          <a:extLst>
            <a:ext uri="{FF2B5EF4-FFF2-40B4-BE49-F238E27FC236}">
              <a16:creationId xmlns:a16="http://schemas.microsoft.com/office/drawing/2014/main" id="{00000000-0008-0000-0000-000006000000}"/>
            </a:ext>
          </a:extLst>
        </xdr:cNvPr>
        <xdr:cNvPicPr>
          <a:picLocks noChangeAspect="1"/>
        </xdr:cNvPicPr>
      </xdr:nvPicPr>
      <xdr:blipFill rotWithShape="1">
        <a:blip xmlns:r="http://schemas.openxmlformats.org/officeDocument/2006/relationships" r:embed="rId1"/>
        <a:srcRect l="21132" t="10250" r="16368" b="15805"/>
        <a:stretch/>
      </xdr:blipFill>
      <xdr:spPr>
        <a:xfrm>
          <a:off x="5293704" y="16152048"/>
          <a:ext cx="188648" cy="19763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2</xdr:col>
          <xdr:colOff>672575</xdr:colOff>
          <xdr:row>8</xdr:row>
          <xdr:rowOff>22671</xdr:rowOff>
        </xdr:from>
        <xdr:to>
          <xdr:col>2</xdr:col>
          <xdr:colOff>1050426</xdr:colOff>
          <xdr:row>9</xdr:row>
          <xdr:rowOff>68013</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513878</xdr:colOff>
          <xdr:row>7</xdr:row>
          <xdr:rowOff>279610</xdr:rowOff>
        </xdr:from>
        <xdr:to>
          <xdr:col>7</xdr:col>
          <xdr:colOff>294724</xdr:colOff>
          <xdr:row>9</xdr:row>
          <xdr:rowOff>45342</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75570</xdr:colOff>
          <xdr:row>8</xdr:row>
          <xdr:rowOff>22671</xdr:rowOff>
        </xdr:from>
        <xdr:to>
          <xdr:col>10</xdr:col>
          <xdr:colOff>445864</xdr:colOff>
          <xdr:row>9</xdr:row>
          <xdr:rowOff>60456</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16</xdr:col>
          <xdr:colOff>506321</xdr:colOff>
          <xdr:row>8</xdr:row>
          <xdr:rowOff>7557</xdr:rowOff>
        </xdr:from>
        <xdr:to>
          <xdr:col>17</xdr:col>
          <xdr:colOff>324952</xdr:colOff>
          <xdr:row>9</xdr:row>
          <xdr:rowOff>60456</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isarna">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S118"/>
  <sheetViews>
    <sheetView tabSelected="1" view="pageBreakPreview" topLeftCell="A85" zoomScale="85" zoomScaleNormal="100" zoomScaleSheetLayoutView="85" zoomScalePageLayoutView="70" workbookViewId="0">
      <selection activeCell="A98" sqref="A98:S98"/>
    </sheetView>
  </sheetViews>
  <sheetFormatPr defaultColWidth="9.109375" defaultRowHeight="16.7" x14ac:dyDescent="0.4"/>
  <cols>
    <col min="1" max="1" width="5.6640625" style="2" customWidth="1"/>
    <col min="2" max="2" width="13.44140625" style="2" customWidth="1"/>
    <col min="3" max="3" width="17.88671875" style="2" customWidth="1"/>
    <col min="4" max="4" width="21.6640625" style="2" bestFit="1" customWidth="1"/>
    <col min="5" max="5" width="9.44140625" style="2" customWidth="1"/>
    <col min="6" max="6" width="8.33203125" style="2" customWidth="1"/>
    <col min="7" max="7" width="8.5546875" style="2" customWidth="1"/>
    <col min="8" max="8" width="9.6640625" style="2" customWidth="1"/>
    <col min="9" max="9" width="8.44140625" style="9" customWidth="1"/>
    <col min="10" max="14" width="8.33203125" style="2" customWidth="1"/>
    <col min="15" max="15" width="8.33203125" style="9" customWidth="1"/>
    <col min="16" max="16" width="7.6640625" style="2" customWidth="1"/>
    <col min="17" max="17" width="8.109375" style="2" customWidth="1"/>
    <col min="18" max="18" width="12" style="2" customWidth="1"/>
    <col min="19" max="19" width="19.6640625" style="2" customWidth="1"/>
    <col min="20" max="16384" width="9.109375" style="2"/>
  </cols>
  <sheetData>
    <row r="1" spans="1:19" ht="24.7" customHeight="1" x14ac:dyDescent="0.45">
      <c r="A1" s="103" t="s">
        <v>117</v>
      </c>
      <c r="B1" s="103"/>
      <c r="C1" s="103"/>
      <c r="D1" s="103"/>
      <c r="E1" s="103"/>
      <c r="F1" s="103"/>
      <c r="G1" s="103"/>
      <c r="H1" s="103"/>
      <c r="I1" s="31"/>
      <c r="J1" s="32"/>
      <c r="K1" s="32"/>
      <c r="L1" s="32"/>
      <c r="M1" s="32"/>
      <c r="N1" s="32"/>
      <c r="O1" s="32"/>
      <c r="P1" s="32"/>
      <c r="Q1" s="32"/>
      <c r="R1" s="32"/>
      <c r="S1" s="32"/>
    </row>
    <row r="2" spans="1:19" ht="22.5" customHeight="1" x14ac:dyDescent="0.4">
      <c r="A2" s="80" t="s">
        <v>30</v>
      </c>
      <c r="B2" s="80"/>
      <c r="C2" s="81"/>
      <c r="D2" s="81"/>
      <c r="E2" s="81"/>
      <c r="F2" s="81"/>
      <c r="G2" s="81"/>
      <c r="H2" s="81"/>
      <c r="I2" s="81"/>
      <c r="J2" s="81"/>
      <c r="K2" s="81"/>
      <c r="L2" s="81"/>
      <c r="M2" s="81"/>
      <c r="N2" s="81"/>
      <c r="O2" s="81"/>
      <c r="P2" s="81"/>
      <c r="Q2" s="81"/>
      <c r="R2" s="81"/>
      <c r="S2" s="81"/>
    </row>
    <row r="3" spans="1:19" ht="33.799999999999997" customHeight="1" x14ac:dyDescent="0.4">
      <c r="A3" s="105" t="s">
        <v>52</v>
      </c>
      <c r="B3" s="105"/>
      <c r="C3" s="104"/>
      <c r="D3" s="104"/>
      <c r="E3" s="104"/>
      <c r="F3" s="104"/>
      <c r="G3" s="104"/>
      <c r="H3" s="104"/>
      <c r="I3" s="104"/>
      <c r="J3" s="104"/>
      <c r="K3" s="104"/>
      <c r="L3" s="104"/>
      <c r="M3" s="104"/>
      <c r="N3" s="104"/>
      <c r="O3" s="104"/>
      <c r="P3" s="104"/>
      <c r="Q3" s="104"/>
      <c r="R3" s="104"/>
      <c r="S3" s="104"/>
    </row>
    <row r="4" spans="1:19" ht="22.5" customHeight="1" x14ac:dyDescent="0.4">
      <c r="A4" s="80" t="s">
        <v>3</v>
      </c>
      <c r="B4" s="80"/>
      <c r="C4" s="104"/>
      <c r="D4" s="104"/>
      <c r="E4" s="104"/>
      <c r="F4" s="104"/>
      <c r="G4" s="104"/>
      <c r="H4" s="104"/>
      <c r="I4" s="104"/>
      <c r="J4" s="104"/>
      <c r="K4" s="104"/>
      <c r="L4" s="104"/>
      <c r="M4" s="104"/>
      <c r="N4" s="104"/>
      <c r="O4" s="104"/>
      <c r="P4" s="104"/>
      <c r="Q4" s="104"/>
      <c r="R4" s="104"/>
      <c r="S4" s="104"/>
    </row>
    <row r="5" spans="1:19" ht="22.5" customHeight="1" x14ac:dyDescent="0.4">
      <c r="A5" s="80" t="s">
        <v>4</v>
      </c>
      <c r="B5" s="80"/>
      <c r="C5" s="104"/>
      <c r="D5" s="104"/>
      <c r="E5" s="104"/>
      <c r="F5" s="104"/>
      <c r="G5" s="104"/>
      <c r="H5" s="104"/>
      <c r="I5" s="104"/>
      <c r="J5" s="104"/>
      <c r="K5" s="104"/>
      <c r="L5" s="104"/>
      <c r="M5" s="104"/>
      <c r="N5" s="104"/>
      <c r="O5" s="104"/>
      <c r="P5" s="104"/>
      <c r="Q5" s="104"/>
      <c r="R5" s="104"/>
      <c r="S5" s="104"/>
    </row>
    <row r="6" spans="1:19" ht="22.5" customHeight="1" x14ac:dyDescent="0.4">
      <c r="A6" s="80" t="s">
        <v>32</v>
      </c>
      <c r="B6" s="80"/>
      <c r="C6" s="104"/>
      <c r="D6" s="104"/>
      <c r="E6" s="104"/>
      <c r="F6" s="104"/>
      <c r="G6" s="104"/>
      <c r="H6" s="104"/>
      <c r="I6" s="104"/>
      <c r="J6" s="104"/>
      <c r="K6" s="104"/>
      <c r="L6" s="104"/>
      <c r="M6" s="104"/>
      <c r="N6" s="104"/>
      <c r="O6" s="104"/>
      <c r="P6" s="104"/>
      <c r="Q6" s="104"/>
      <c r="R6" s="104"/>
      <c r="S6" s="104"/>
    </row>
    <row r="7" spans="1:19" ht="22.5" customHeight="1" x14ac:dyDescent="0.4">
      <c r="A7" s="80" t="s">
        <v>50</v>
      </c>
      <c r="B7" s="80"/>
      <c r="C7" s="104"/>
      <c r="D7" s="104"/>
      <c r="E7" s="104"/>
      <c r="F7" s="104"/>
      <c r="G7" s="104"/>
      <c r="H7" s="104"/>
      <c r="I7" s="104"/>
      <c r="J7" s="104"/>
      <c r="K7" s="104"/>
      <c r="L7" s="104"/>
      <c r="M7" s="104"/>
      <c r="N7" s="104"/>
      <c r="O7" s="104"/>
      <c r="P7" s="104"/>
      <c r="Q7" s="104"/>
      <c r="R7" s="104"/>
      <c r="S7" s="104"/>
    </row>
    <row r="8" spans="1:19" ht="22.5" customHeight="1" x14ac:dyDescent="0.4">
      <c r="A8" s="80" t="s">
        <v>33</v>
      </c>
      <c r="B8" s="80"/>
      <c r="C8" s="81"/>
      <c r="D8" s="81"/>
      <c r="E8" s="81"/>
      <c r="F8" s="81"/>
      <c r="G8" s="81"/>
      <c r="H8" s="81"/>
      <c r="I8" s="81"/>
      <c r="J8" s="81"/>
      <c r="K8" s="81"/>
      <c r="L8" s="81"/>
      <c r="M8" s="81"/>
      <c r="N8" s="81"/>
      <c r="O8" s="81"/>
      <c r="P8" s="81"/>
      <c r="Q8" s="81"/>
      <c r="R8" s="81"/>
      <c r="S8" s="81"/>
    </row>
    <row r="9" spans="1:19" s="9" customFormat="1" ht="25.45" customHeight="1" x14ac:dyDescent="0.45">
      <c r="A9" s="78" t="s">
        <v>116</v>
      </c>
      <c r="B9" s="78"/>
      <c r="C9" s="79" t="s">
        <v>122</v>
      </c>
      <c r="D9" s="79"/>
      <c r="E9" s="79"/>
      <c r="F9" s="79"/>
      <c r="G9" s="79"/>
      <c r="H9" s="79"/>
      <c r="I9" s="79"/>
      <c r="J9" s="79"/>
      <c r="K9" s="79"/>
      <c r="L9" s="79"/>
      <c r="M9" s="79"/>
      <c r="N9" s="79"/>
      <c r="O9" s="79"/>
      <c r="P9" s="79"/>
      <c r="Q9" s="79"/>
      <c r="R9" s="79"/>
      <c r="S9" s="79"/>
    </row>
    <row r="10" spans="1:19" s="9" customFormat="1" ht="22.5" customHeight="1" x14ac:dyDescent="0.4">
      <c r="A10" s="80" t="s">
        <v>118</v>
      </c>
      <c r="B10" s="80"/>
      <c r="C10" s="81"/>
      <c r="D10" s="81"/>
      <c r="E10" s="81"/>
      <c r="F10" s="81"/>
      <c r="G10" s="81"/>
      <c r="H10" s="81"/>
      <c r="I10" s="81"/>
      <c r="J10" s="81"/>
      <c r="K10" s="81"/>
      <c r="L10" s="81"/>
      <c r="M10" s="81"/>
      <c r="N10" s="81"/>
      <c r="O10" s="81"/>
      <c r="P10" s="81"/>
      <c r="Q10" s="81"/>
      <c r="R10" s="81"/>
      <c r="S10" s="81"/>
    </row>
    <row r="11" spans="1:19" s="9" customFormat="1" ht="22.5" customHeight="1" x14ac:dyDescent="0.4">
      <c r="A11" s="33"/>
      <c r="B11" s="33"/>
      <c r="C11" s="34"/>
      <c r="D11" s="34"/>
      <c r="E11" s="34"/>
      <c r="F11" s="34"/>
      <c r="G11" s="34"/>
      <c r="H11" s="34"/>
      <c r="I11" s="34"/>
      <c r="J11" s="34"/>
      <c r="K11" s="34"/>
      <c r="L11" s="34"/>
      <c r="M11" s="34"/>
      <c r="N11" s="34"/>
      <c r="O11" s="34"/>
      <c r="P11" s="34"/>
      <c r="Q11" s="34"/>
      <c r="R11" s="34"/>
      <c r="S11" s="34"/>
    </row>
    <row r="12" spans="1:19" s="9" customFormat="1" ht="22.5" customHeight="1" x14ac:dyDescent="0.4">
      <c r="A12" s="22"/>
      <c r="B12" s="22"/>
      <c r="C12" s="7"/>
      <c r="D12" s="7"/>
      <c r="E12" s="7"/>
      <c r="F12" s="7"/>
      <c r="G12" s="7"/>
      <c r="H12" s="7"/>
      <c r="I12" s="7"/>
      <c r="J12" s="7"/>
      <c r="K12" s="7"/>
      <c r="L12" s="7"/>
      <c r="M12" s="7"/>
      <c r="N12" s="7"/>
      <c r="O12" s="7"/>
      <c r="P12" s="7"/>
      <c r="Q12" s="7"/>
      <c r="R12" s="7"/>
      <c r="S12" s="7"/>
    </row>
    <row r="13" spans="1:19" x14ac:dyDescent="0.4">
      <c r="A13" s="1" t="s">
        <v>31</v>
      </c>
    </row>
    <row r="14" spans="1:19" ht="31.55" customHeight="1" x14ac:dyDescent="0.75">
      <c r="A14" s="86" t="s">
        <v>93</v>
      </c>
      <c r="B14" s="86"/>
      <c r="C14" s="86"/>
      <c r="D14" s="86"/>
      <c r="E14" s="86"/>
      <c r="F14" s="86"/>
      <c r="G14" s="86"/>
      <c r="H14" s="86"/>
      <c r="I14" s="86"/>
      <c r="J14" s="86"/>
      <c r="K14" s="86"/>
      <c r="L14" s="86"/>
      <c r="M14" s="86"/>
      <c r="N14" s="86"/>
      <c r="O14" s="86"/>
      <c r="P14" s="86"/>
      <c r="Q14" s="86"/>
      <c r="R14" s="86"/>
    </row>
    <row r="15" spans="1:19" ht="20.85" x14ac:dyDescent="0.45">
      <c r="A15" s="90" t="s">
        <v>62</v>
      </c>
      <c r="B15" s="91"/>
      <c r="C15" s="91"/>
      <c r="D15" s="91"/>
      <c r="E15" s="91"/>
      <c r="F15" s="91"/>
      <c r="G15" s="91"/>
      <c r="H15" s="91"/>
      <c r="I15" s="91"/>
      <c r="J15" s="91"/>
      <c r="K15" s="91"/>
      <c r="L15" s="91"/>
      <c r="M15" s="91"/>
      <c r="N15" s="91"/>
      <c r="O15" s="91"/>
      <c r="P15" s="91"/>
      <c r="Q15" s="91"/>
      <c r="R15" s="91"/>
      <c r="S15" s="92"/>
    </row>
    <row r="16" spans="1:19" ht="20.85" x14ac:dyDescent="0.45">
      <c r="A16" s="5"/>
      <c r="B16" s="5"/>
      <c r="C16" s="5"/>
      <c r="D16" s="5"/>
      <c r="E16" s="5"/>
      <c r="F16" s="11"/>
      <c r="G16" s="5"/>
      <c r="H16" s="6"/>
      <c r="I16" s="21"/>
      <c r="J16" s="87" t="s">
        <v>51</v>
      </c>
      <c r="K16" s="88"/>
      <c r="L16" s="88"/>
      <c r="M16" s="88"/>
      <c r="N16" s="88"/>
      <c r="O16" s="88"/>
      <c r="P16" s="88"/>
      <c r="Q16" s="89"/>
      <c r="R16" s="5"/>
      <c r="S16" s="5"/>
    </row>
    <row r="17" spans="1:19" ht="57.6" customHeight="1" x14ac:dyDescent="0.4">
      <c r="A17" s="36" t="s">
        <v>0</v>
      </c>
      <c r="B17" s="36" t="s">
        <v>1</v>
      </c>
      <c r="C17" s="36" t="s">
        <v>41</v>
      </c>
      <c r="D17" s="36" t="s">
        <v>48</v>
      </c>
      <c r="E17" s="36" t="s">
        <v>54</v>
      </c>
      <c r="F17" s="36" t="s">
        <v>103</v>
      </c>
      <c r="G17" s="36" t="s">
        <v>102</v>
      </c>
      <c r="H17" s="36" t="s">
        <v>106</v>
      </c>
      <c r="I17" s="13">
        <v>44287</v>
      </c>
      <c r="J17" s="13">
        <v>44317</v>
      </c>
      <c r="K17" s="13">
        <v>44348</v>
      </c>
      <c r="L17" s="13">
        <v>44378</v>
      </c>
      <c r="M17" s="13">
        <v>44409</v>
      </c>
      <c r="N17" s="13">
        <v>44440</v>
      </c>
      <c r="O17" s="13">
        <v>44470</v>
      </c>
      <c r="P17" s="13">
        <v>44501</v>
      </c>
      <c r="Q17" s="13">
        <v>44531</v>
      </c>
      <c r="R17" s="12" t="s">
        <v>34</v>
      </c>
      <c r="S17" s="14" t="s">
        <v>2</v>
      </c>
    </row>
    <row r="18" spans="1:19" x14ac:dyDescent="0.4">
      <c r="A18" s="37">
        <v>1</v>
      </c>
      <c r="B18" s="37">
        <v>2</v>
      </c>
      <c r="C18" s="37">
        <v>3</v>
      </c>
      <c r="D18" s="37">
        <v>5</v>
      </c>
      <c r="E18" s="37">
        <v>6</v>
      </c>
      <c r="F18" s="37">
        <v>7</v>
      </c>
      <c r="G18" s="37">
        <v>8</v>
      </c>
      <c r="H18" s="37">
        <v>9</v>
      </c>
      <c r="I18" s="4">
        <v>10</v>
      </c>
      <c r="J18" s="4">
        <v>11</v>
      </c>
      <c r="K18" s="4">
        <v>12</v>
      </c>
      <c r="L18" s="4">
        <v>13</v>
      </c>
      <c r="M18" s="4">
        <v>14</v>
      </c>
      <c r="N18" s="4">
        <v>15</v>
      </c>
      <c r="O18" s="4">
        <v>16</v>
      </c>
      <c r="P18" s="4">
        <v>17</v>
      </c>
      <c r="Q18" s="4">
        <v>18</v>
      </c>
      <c r="R18" s="4">
        <v>19</v>
      </c>
      <c r="S18" s="4">
        <v>20</v>
      </c>
    </row>
    <row r="19" spans="1:19" ht="27.7" customHeight="1" x14ac:dyDescent="0.4">
      <c r="A19" s="38">
        <v>1</v>
      </c>
      <c r="B19" s="39" t="s">
        <v>92</v>
      </c>
      <c r="C19" s="40" t="s">
        <v>6</v>
      </c>
      <c r="D19" s="41" t="s">
        <v>64</v>
      </c>
      <c r="E19" s="42" t="s">
        <v>57</v>
      </c>
      <c r="F19" s="41" t="s">
        <v>100</v>
      </c>
      <c r="G19" s="41" t="s">
        <v>100</v>
      </c>
      <c r="H19" s="43">
        <v>216</v>
      </c>
      <c r="I19" s="27"/>
      <c r="J19" s="28"/>
      <c r="K19" s="28"/>
      <c r="L19" s="28"/>
      <c r="M19" s="28"/>
      <c r="N19" s="28"/>
      <c r="O19" s="28"/>
      <c r="P19" s="28"/>
      <c r="Q19" s="28"/>
      <c r="R19" s="35">
        <f>SUM(I19:Q19)</f>
        <v>0</v>
      </c>
      <c r="S19" s="25">
        <f>R19*H19</f>
        <v>0</v>
      </c>
    </row>
    <row r="20" spans="1:19" ht="27.7" customHeight="1" x14ac:dyDescent="0.4">
      <c r="A20" s="38">
        <v>2</v>
      </c>
      <c r="B20" s="39" t="s">
        <v>5</v>
      </c>
      <c r="C20" s="39" t="s">
        <v>6</v>
      </c>
      <c r="D20" s="41" t="s">
        <v>64</v>
      </c>
      <c r="E20" s="42" t="s">
        <v>57</v>
      </c>
      <c r="F20" s="41" t="s">
        <v>100</v>
      </c>
      <c r="G20" s="41" t="s">
        <v>100</v>
      </c>
      <c r="H20" s="43">
        <v>246</v>
      </c>
      <c r="I20" s="27"/>
      <c r="J20" s="28"/>
      <c r="K20" s="28"/>
      <c r="L20" s="28"/>
      <c r="M20" s="28"/>
      <c r="N20" s="28"/>
      <c r="O20" s="28"/>
      <c r="P20" s="28"/>
      <c r="Q20" s="28"/>
      <c r="R20" s="35">
        <f>SUM(I20:Q20)</f>
        <v>0</v>
      </c>
      <c r="S20" s="25">
        <f t="shared" ref="S20:S45" si="0">R20*H20</f>
        <v>0</v>
      </c>
    </row>
    <row r="21" spans="1:19" ht="27.7" customHeight="1" x14ac:dyDescent="0.4">
      <c r="A21" s="38">
        <v>3</v>
      </c>
      <c r="B21" s="39" t="s">
        <v>42</v>
      </c>
      <c r="C21" s="39" t="s">
        <v>6</v>
      </c>
      <c r="D21" s="41" t="s">
        <v>64</v>
      </c>
      <c r="E21" s="42" t="s">
        <v>57</v>
      </c>
      <c r="F21" s="41" t="s">
        <v>100</v>
      </c>
      <c r="G21" s="41" t="s">
        <v>100</v>
      </c>
      <c r="H21" s="43">
        <v>265</v>
      </c>
      <c r="I21" s="27"/>
      <c r="J21" s="28"/>
      <c r="K21" s="28"/>
      <c r="L21" s="28"/>
      <c r="M21" s="28"/>
      <c r="N21" s="28"/>
      <c r="O21" s="28"/>
      <c r="P21" s="28"/>
      <c r="Q21" s="28"/>
      <c r="R21" s="35">
        <f t="shared" ref="R21:R45" si="1">SUM(I21:Q21)</f>
        <v>0</v>
      </c>
      <c r="S21" s="25">
        <f t="shared" si="0"/>
        <v>0</v>
      </c>
    </row>
    <row r="22" spans="1:19" ht="27.7" customHeight="1" x14ac:dyDescent="0.4">
      <c r="A22" s="38">
        <v>4</v>
      </c>
      <c r="B22" s="39" t="s">
        <v>45</v>
      </c>
      <c r="C22" s="40" t="s">
        <v>6</v>
      </c>
      <c r="D22" s="41" t="s">
        <v>64</v>
      </c>
      <c r="E22" s="42" t="s">
        <v>57</v>
      </c>
      <c r="F22" s="41" t="s">
        <v>100</v>
      </c>
      <c r="G22" s="41" t="s">
        <v>100</v>
      </c>
      <c r="H22" s="43">
        <v>270</v>
      </c>
      <c r="I22" s="27"/>
      <c r="J22" s="28"/>
      <c r="K22" s="28"/>
      <c r="L22" s="28"/>
      <c r="M22" s="28"/>
      <c r="N22" s="28"/>
      <c r="O22" s="28"/>
      <c r="P22" s="28"/>
      <c r="Q22" s="28"/>
      <c r="R22" s="35">
        <f t="shared" si="1"/>
        <v>0</v>
      </c>
      <c r="S22" s="25">
        <f t="shared" si="0"/>
        <v>0</v>
      </c>
    </row>
    <row r="23" spans="1:19" ht="27.7" customHeight="1" x14ac:dyDescent="0.4">
      <c r="A23" s="38">
        <v>5</v>
      </c>
      <c r="B23" s="39" t="s">
        <v>9</v>
      </c>
      <c r="C23" s="44" t="s">
        <v>65</v>
      </c>
      <c r="D23" s="41" t="s">
        <v>66</v>
      </c>
      <c r="E23" s="45" t="s">
        <v>57</v>
      </c>
      <c r="F23" s="46" t="s">
        <v>101</v>
      </c>
      <c r="G23" s="41" t="s">
        <v>100</v>
      </c>
      <c r="H23" s="43">
        <v>398</v>
      </c>
      <c r="I23" s="27"/>
      <c r="J23" s="28"/>
      <c r="K23" s="28"/>
      <c r="L23" s="28"/>
      <c r="M23" s="28"/>
      <c r="N23" s="28"/>
      <c r="O23" s="28"/>
      <c r="P23" s="28"/>
      <c r="Q23" s="28"/>
      <c r="R23" s="35">
        <f t="shared" si="1"/>
        <v>0</v>
      </c>
      <c r="S23" s="25">
        <f t="shared" si="0"/>
        <v>0</v>
      </c>
    </row>
    <row r="24" spans="1:19" ht="27.7" customHeight="1" x14ac:dyDescent="0.4">
      <c r="A24" s="38">
        <v>6</v>
      </c>
      <c r="B24" s="39" t="s">
        <v>9</v>
      </c>
      <c r="C24" s="39" t="s">
        <v>11</v>
      </c>
      <c r="D24" s="41" t="s">
        <v>67</v>
      </c>
      <c r="E24" s="45" t="s">
        <v>57</v>
      </c>
      <c r="F24" s="46" t="s">
        <v>101</v>
      </c>
      <c r="G24" s="46" t="s">
        <v>101</v>
      </c>
      <c r="H24" s="43">
        <v>380</v>
      </c>
      <c r="I24" s="27"/>
      <c r="J24" s="28"/>
      <c r="K24" s="28"/>
      <c r="L24" s="28"/>
      <c r="M24" s="28"/>
      <c r="N24" s="28"/>
      <c r="O24" s="28"/>
      <c r="P24" s="28"/>
      <c r="Q24" s="28"/>
      <c r="R24" s="35">
        <f t="shared" si="1"/>
        <v>0</v>
      </c>
      <c r="S24" s="25">
        <f t="shared" si="0"/>
        <v>0</v>
      </c>
    </row>
    <row r="25" spans="1:19" ht="27.7" customHeight="1" x14ac:dyDescent="0.4">
      <c r="A25" s="38">
        <v>7</v>
      </c>
      <c r="B25" s="39" t="s">
        <v>12</v>
      </c>
      <c r="C25" s="39" t="s">
        <v>10</v>
      </c>
      <c r="D25" s="46" t="s">
        <v>68</v>
      </c>
      <c r="E25" s="45"/>
      <c r="F25" s="46"/>
      <c r="G25" s="46"/>
      <c r="H25" s="43"/>
      <c r="I25" s="27"/>
      <c r="J25" s="28"/>
      <c r="K25" s="28"/>
      <c r="L25" s="28"/>
      <c r="M25" s="28"/>
      <c r="N25" s="28"/>
      <c r="O25" s="28"/>
      <c r="P25" s="28"/>
      <c r="Q25" s="28"/>
      <c r="R25" s="35">
        <f>SUM(I25:Q25)</f>
        <v>0</v>
      </c>
      <c r="S25" s="25">
        <f t="shared" si="0"/>
        <v>0</v>
      </c>
    </row>
    <row r="26" spans="1:19" ht="27.7" customHeight="1" x14ac:dyDescent="0.4">
      <c r="A26" s="38">
        <v>8</v>
      </c>
      <c r="B26" s="39" t="s">
        <v>12</v>
      </c>
      <c r="C26" s="39" t="s">
        <v>11</v>
      </c>
      <c r="D26" s="46" t="s">
        <v>68</v>
      </c>
      <c r="E26" s="45"/>
      <c r="F26" s="46"/>
      <c r="G26" s="46"/>
      <c r="H26" s="43"/>
      <c r="I26" s="27"/>
      <c r="J26" s="28"/>
      <c r="K26" s="28"/>
      <c r="L26" s="28"/>
      <c r="M26" s="28"/>
      <c r="N26" s="28"/>
      <c r="O26" s="28"/>
      <c r="P26" s="28"/>
      <c r="Q26" s="28"/>
      <c r="R26" s="35">
        <f t="shared" si="1"/>
        <v>0</v>
      </c>
      <c r="S26" s="25">
        <f t="shared" si="0"/>
        <v>0</v>
      </c>
    </row>
    <row r="27" spans="1:19" ht="27.7" customHeight="1" x14ac:dyDescent="0.4">
      <c r="A27" s="38">
        <v>9</v>
      </c>
      <c r="B27" s="39" t="s">
        <v>13</v>
      </c>
      <c r="C27" s="39" t="s">
        <v>10</v>
      </c>
      <c r="D27" s="41" t="s">
        <v>66</v>
      </c>
      <c r="E27" s="45" t="s">
        <v>57</v>
      </c>
      <c r="F27" s="46" t="s">
        <v>101</v>
      </c>
      <c r="G27" s="41" t="s">
        <v>100</v>
      </c>
      <c r="H27" s="43">
        <v>429</v>
      </c>
      <c r="I27" s="27"/>
      <c r="J27" s="28"/>
      <c r="K27" s="28"/>
      <c r="L27" s="28"/>
      <c r="M27" s="28"/>
      <c r="N27" s="28"/>
      <c r="O27" s="28"/>
      <c r="P27" s="28"/>
      <c r="Q27" s="28"/>
      <c r="R27" s="35">
        <f t="shared" si="1"/>
        <v>0</v>
      </c>
      <c r="S27" s="25">
        <f t="shared" si="0"/>
        <v>0</v>
      </c>
    </row>
    <row r="28" spans="1:19" ht="27.7" customHeight="1" x14ac:dyDescent="0.4">
      <c r="A28" s="38">
        <v>10</v>
      </c>
      <c r="B28" s="39" t="s">
        <v>13</v>
      </c>
      <c r="C28" s="39" t="s">
        <v>11</v>
      </c>
      <c r="D28" s="41" t="s">
        <v>67</v>
      </c>
      <c r="E28" s="45" t="s">
        <v>57</v>
      </c>
      <c r="F28" s="46" t="s">
        <v>101</v>
      </c>
      <c r="G28" s="46" t="s">
        <v>101</v>
      </c>
      <c r="H28" s="43">
        <v>429</v>
      </c>
      <c r="I28" s="27"/>
      <c r="J28" s="28"/>
      <c r="K28" s="28"/>
      <c r="L28" s="28"/>
      <c r="M28" s="28"/>
      <c r="N28" s="28"/>
      <c r="O28" s="28"/>
      <c r="P28" s="28"/>
      <c r="Q28" s="28"/>
      <c r="R28" s="35">
        <f t="shared" si="1"/>
        <v>0</v>
      </c>
      <c r="S28" s="25">
        <f t="shared" si="0"/>
        <v>0</v>
      </c>
    </row>
    <row r="29" spans="1:19" ht="27.7" customHeight="1" x14ac:dyDescent="0.4">
      <c r="A29" s="38">
        <v>11</v>
      </c>
      <c r="B29" s="39" t="s">
        <v>14</v>
      </c>
      <c r="C29" s="44" t="s">
        <v>65</v>
      </c>
      <c r="D29" s="41" t="s">
        <v>69</v>
      </c>
      <c r="E29" s="45" t="s">
        <v>58</v>
      </c>
      <c r="F29" s="46" t="s">
        <v>101</v>
      </c>
      <c r="G29" s="46" t="s">
        <v>101</v>
      </c>
      <c r="H29" s="43">
        <v>407</v>
      </c>
      <c r="I29" s="27"/>
      <c r="J29" s="28"/>
      <c r="K29" s="28"/>
      <c r="L29" s="28"/>
      <c r="M29" s="28"/>
      <c r="N29" s="28"/>
      <c r="O29" s="28"/>
      <c r="P29" s="28"/>
      <c r="Q29" s="28"/>
      <c r="R29" s="35">
        <f t="shared" si="1"/>
        <v>0</v>
      </c>
      <c r="S29" s="25">
        <f t="shared" si="0"/>
        <v>0</v>
      </c>
    </row>
    <row r="30" spans="1:19" ht="27.7" customHeight="1" x14ac:dyDescent="0.4">
      <c r="A30" s="38">
        <v>12</v>
      </c>
      <c r="B30" s="39" t="s">
        <v>14</v>
      </c>
      <c r="C30" s="44" t="s">
        <v>70</v>
      </c>
      <c r="D30" s="41" t="s">
        <v>71</v>
      </c>
      <c r="E30" s="45" t="s">
        <v>58</v>
      </c>
      <c r="F30" s="46" t="s">
        <v>101</v>
      </c>
      <c r="G30" s="46" t="s">
        <v>101</v>
      </c>
      <c r="H30" s="43">
        <v>407</v>
      </c>
      <c r="I30" s="27"/>
      <c r="J30" s="28"/>
      <c r="K30" s="28"/>
      <c r="L30" s="28"/>
      <c r="M30" s="28"/>
      <c r="N30" s="28"/>
      <c r="O30" s="28"/>
      <c r="P30" s="28"/>
      <c r="Q30" s="28"/>
      <c r="R30" s="35">
        <f t="shared" si="1"/>
        <v>0</v>
      </c>
      <c r="S30" s="25">
        <f t="shared" si="0"/>
        <v>0</v>
      </c>
    </row>
    <row r="31" spans="1:19" ht="27.7" customHeight="1" x14ac:dyDescent="0.4">
      <c r="A31" s="38">
        <v>13</v>
      </c>
      <c r="B31" s="39" t="s">
        <v>14</v>
      </c>
      <c r="C31" s="44" t="s">
        <v>72</v>
      </c>
      <c r="D31" s="47" t="s">
        <v>73</v>
      </c>
      <c r="E31" s="45" t="s">
        <v>57</v>
      </c>
      <c r="F31" s="46" t="s">
        <v>101</v>
      </c>
      <c r="G31" s="46" t="s">
        <v>101</v>
      </c>
      <c r="H31" s="43">
        <v>407</v>
      </c>
      <c r="I31" s="27"/>
      <c r="J31" s="28"/>
      <c r="K31" s="28"/>
      <c r="L31" s="28"/>
      <c r="M31" s="28"/>
      <c r="N31" s="28"/>
      <c r="O31" s="28"/>
      <c r="P31" s="28"/>
      <c r="Q31" s="28"/>
      <c r="R31" s="35">
        <f t="shared" si="1"/>
        <v>0</v>
      </c>
      <c r="S31" s="25">
        <f t="shared" si="0"/>
        <v>0</v>
      </c>
    </row>
    <row r="32" spans="1:19" ht="27.7" customHeight="1" x14ac:dyDescent="0.4">
      <c r="A32" s="38">
        <v>14</v>
      </c>
      <c r="B32" s="39" t="s">
        <v>14</v>
      </c>
      <c r="C32" s="44" t="s">
        <v>74</v>
      </c>
      <c r="D32" s="46" t="s">
        <v>68</v>
      </c>
      <c r="E32" s="45"/>
      <c r="F32" s="46"/>
      <c r="G32" s="46"/>
      <c r="H32" s="43"/>
      <c r="I32" s="27"/>
      <c r="J32" s="28"/>
      <c r="K32" s="28"/>
      <c r="L32" s="28"/>
      <c r="M32" s="28"/>
      <c r="N32" s="28"/>
      <c r="O32" s="28"/>
      <c r="P32" s="28"/>
      <c r="Q32" s="28"/>
      <c r="R32" s="35">
        <f t="shared" si="1"/>
        <v>0</v>
      </c>
      <c r="S32" s="25">
        <f t="shared" si="0"/>
        <v>0</v>
      </c>
    </row>
    <row r="33" spans="1:19" ht="27.7" customHeight="1" x14ac:dyDescent="0.4">
      <c r="A33" s="38">
        <v>15</v>
      </c>
      <c r="B33" s="39" t="s">
        <v>15</v>
      </c>
      <c r="C33" s="44" t="s">
        <v>65</v>
      </c>
      <c r="D33" s="47" t="s">
        <v>66</v>
      </c>
      <c r="E33" s="45" t="s">
        <v>57</v>
      </c>
      <c r="F33" s="41" t="s">
        <v>100</v>
      </c>
      <c r="G33" s="41" t="s">
        <v>100</v>
      </c>
      <c r="H33" s="43">
        <v>406</v>
      </c>
      <c r="I33" s="27"/>
      <c r="J33" s="28"/>
      <c r="K33" s="28"/>
      <c r="L33" s="28"/>
      <c r="M33" s="28"/>
      <c r="N33" s="28"/>
      <c r="O33" s="28"/>
      <c r="P33" s="28"/>
      <c r="Q33" s="28"/>
      <c r="R33" s="35">
        <f t="shared" si="1"/>
        <v>0</v>
      </c>
      <c r="S33" s="25">
        <f t="shared" si="0"/>
        <v>0</v>
      </c>
    </row>
    <row r="34" spans="1:19" ht="27.7" customHeight="1" x14ac:dyDescent="0.4">
      <c r="A34" s="38">
        <v>16</v>
      </c>
      <c r="B34" s="39" t="s">
        <v>15</v>
      </c>
      <c r="C34" s="44" t="s">
        <v>70</v>
      </c>
      <c r="D34" s="47" t="s">
        <v>67</v>
      </c>
      <c r="E34" s="45" t="s">
        <v>57</v>
      </c>
      <c r="F34" s="46" t="s">
        <v>101</v>
      </c>
      <c r="G34" s="46" t="s">
        <v>101</v>
      </c>
      <c r="H34" s="43">
        <v>406</v>
      </c>
      <c r="I34" s="27"/>
      <c r="J34" s="28"/>
      <c r="K34" s="28"/>
      <c r="L34" s="28"/>
      <c r="M34" s="28"/>
      <c r="N34" s="28"/>
      <c r="O34" s="28"/>
      <c r="P34" s="28"/>
      <c r="Q34" s="28"/>
      <c r="R34" s="35">
        <f t="shared" si="1"/>
        <v>0</v>
      </c>
      <c r="S34" s="25">
        <f t="shared" si="0"/>
        <v>0</v>
      </c>
    </row>
    <row r="35" spans="1:19" ht="27.7" customHeight="1" x14ac:dyDescent="0.4">
      <c r="A35" s="38">
        <v>17</v>
      </c>
      <c r="B35" s="39" t="s">
        <v>16</v>
      </c>
      <c r="C35" s="44" t="s">
        <v>65</v>
      </c>
      <c r="D35" s="48" t="s">
        <v>66</v>
      </c>
      <c r="E35" s="45" t="s">
        <v>57</v>
      </c>
      <c r="F35" s="46" t="s">
        <v>101</v>
      </c>
      <c r="G35" s="41" t="s">
        <v>100</v>
      </c>
      <c r="H35" s="43">
        <v>459</v>
      </c>
      <c r="I35" s="27"/>
      <c r="J35" s="28"/>
      <c r="K35" s="28"/>
      <c r="L35" s="28"/>
      <c r="M35" s="28"/>
      <c r="N35" s="28"/>
      <c r="O35" s="28"/>
      <c r="P35" s="28"/>
      <c r="Q35" s="28"/>
      <c r="R35" s="35">
        <f t="shared" si="1"/>
        <v>0</v>
      </c>
      <c r="S35" s="25">
        <f t="shared" si="0"/>
        <v>0</v>
      </c>
    </row>
    <row r="36" spans="1:19" ht="27.7" customHeight="1" x14ac:dyDescent="0.4">
      <c r="A36" s="38">
        <v>18</v>
      </c>
      <c r="B36" s="39" t="s">
        <v>17</v>
      </c>
      <c r="C36" s="44" t="s">
        <v>65</v>
      </c>
      <c r="D36" s="48" t="s">
        <v>75</v>
      </c>
      <c r="E36" s="45" t="s">
        <v>58</v>
      </c>
      <c r="F36" s="46" t="s">
        <v>101</v>
      </c>
      <c r="G36" s="41" t="s">
        <v>100</v>
      </c>
      <c r="H36" s="43">
        <v>434</v>
      </c>
      <c r="I36" s="27"/>
      <c r="J36" s="28"/>
      <c r="K36" s="28"/>
      <c r="L36" s="28"/>
      <c r="M36" s="28"/>
      <c r="N36" s="28"/>
      <c r="O36" s="28"/>
      <c r="P36" s="28"/>
      <c r="Q36" s="28"/>
      <c r="R36" s="35">
        <f t="shared" si="1"/>
        <v>0</v>
      </c>
      <c r="S36" s="25">
        <f t="shared" si="0"/>
        <v>0</v>
      </c>
    </row>
    <row r="37" spans="1:19" ht="27.7" customHeight="1" x14ac:dyDescent="0.4">
      <c r="A37" s="38">
        <v>19</v>
      </c>
      <c r="B37" s="39" t="s">
        <v>17</v>
      </c>
      <c r="C37" s="44" t="s">
        <v>76</v>
      </c>
      <c r="D37" s="47" t="s">
        <v>64</v>
      </c>
      <c r="E37" s="45" t="s">
        <v>58</v>
      </c>
      <c r="F37" s="41" t="s">
        <v>100</v>
      </c>
      <c r="G37" s="41" t="s">
        <v>100</v>
      </c>
      <c r="H37" s="43">
        <v>417</v>
      </c>
      <c r="I37" s="27"/>
      <c r="J37" s="28"/>
      <c r="K37" s="28"/>
      <c r="L37" s="28"/>
      <c r="M37" s="28"/>
      <c r="N37" s="28"/>
      <c r="O37" s="28"/>
      <c r="P37" s="28"/>
      <c r="Q37" s="28"/>
      <c r="R37" s="35">
        <f t="shared" si="1"/>
        <v>0</v>
      </c>
      <c r="S37" s="25">
        <f t="shared" si="0"/>
        <v>0</v>
      </c>
    </row>
    <row r="38" spans="1:19" ht="27.7" customHeight="1" x14ac:dyDescent="0.4">
      <c r="A38" s="38">
        <v>20</v>
      </c>
      <c r="B38" s="39" t="s">
        <v>17</v>
      </c>
      <c r="C38" s="44" t="s">
        <v>77</v>
      </c>
      <c r="D38" s="47" t="s">
        <v>79</v>
      </c>
      <c r="E38" s="45" t="s">
        <v>57</v>
      </c>
      <c r="F38" s="46" t="s">
        <v>101</v>
      </c>
      <c r="G38" s="46" t="s">
        <v>101</v>
      </c>
      <c r="H38" s="43">
        <v>434</v>
      </c>
      <c r="I38" s="27"/>
      <c r="J38" s="28"/>
      <c r="K38" s="28"/>
      <c r="L38" s="28"/>
      <c r="M38" s="28"/>
      <c r="N38" s="28"/>
      <c r="O38" s="28"/>
      <c r="P38" s="28"/>
      <c r="Q38" s="28"/>
      <c r="R38" s="35">
        <f t="shared" si="1"/>
        <v>0</v>
      </c>
      <c r="S38" s="25">
        <f t="shared" si="0"/>
        <v>0</v>
      </c>
    </row>
    <row r="39" spans="1:19" ht="27.7" customHeight="1" x14ac:dyDescent="0.4">
      <c r="A39" s="38">
        <v>21</v>
      </c>
      <c r="B39" s="39" t="s">
        <v>17</v>
      </c>
      <c r="C39" s="44" t="s">
        <v>78</v>
      </c>
      <c r="D39" s="47" t="s">
        <v>80</v>
      </c>
      <c r="E39" s="45" t="s">
        <v>57</v>
      </c>
      <c r="F39" s="46" t="s">
        <v>101</v>
      </c>
      <c r="G39" s="46" t="s">
        <v>101</v>
      </c>
      <c r="H39" s="43">
        <v>417</v>
      </c>
      <c r="I39" s="27"/>
      <c r="J39" s="28"/>
      <c r="K39" s="28"/>
      <c r="L39" s="28"/>
      <c r="M39" s="28"/>
      <c r="N39" s="28"/>
      <c r="O39" s="28"/>
      <c r="P39" s="28"/>
      <c r="Q39" s="28"/>
      <c r="R39" s="35">
        <f t="shared" si="1"/>
        <v>0</v>
      </c>
      <c r="S39" s="25">
        <f t="shared" si="0"/>
        <v>0</v>
      </c>
    </row>
    <row r="40" spans="1:19" ht="27.7" customHeight="1" x14ac:dyDescent="0.4">
      <c r="A40" s="38">
        <v>22</v>
      </c>
      <c r="B40" s="39" t="s">
        <v>18</v>
      </c>
      <c r="C40" s="44" t="s">
        <v>65</v>
      </c>
      <c r="D40" s="47" t="s">
        <v>75</v>
      </c>
      <c r="E40" s="45" t="s">
        <v>57</v>
      </c>
      <c r="F40" s="41" t="s">
        <v>100</v>
      </c>
      <c r="G40" s="41" t="s">
        <v>100</v>
      </c>
      <c r="H40" s="43">
        <v>425</v>
      </c>
      <c r="I40" s="27"/>
      <c r="J40" s="28"/>
      <c r="K40" s="28"/>
      <c r="L40" s="28"/>
      <c r="M40" s="28"/>
      <c r="N40" s="28"/>
      <c r="O40" s="28"/>
      <c r="P40" s="28"/>
      <c r="Q40" s="28"/>
      <c r="R40" s="35">
        <f t="shared" si="1"/>
        <v>0</v>
      </c>
      <c r="S40" s="25">
        <f t="shared" si="0"/>
        <v>0</v>
      </c>
    </row>
    <row r="41" spans="1:19" ht="27.7" customHeight="1" x14ac:dyDescent="0.4">
      <c r="A41" s="38">
        <v>23</v>
      </c>
      <c r="B41" s="39" t="s">
        <v>18</v>
      </c>
      <c r="C41" s="44" t="s">
        <v>76</v>
      </c>
      <c r="D41" s="47" t="s">
        <v>64</v>
      </c>
      <c r="E41" s="45" t="s">
        <v>58</v>
      </c>
      <c r="F41" s="41" t="s">
        <v>100</v>
      </c>
      <c r="G41" s="41" t="s">
        <v>100</v>
      </c>
      <c r="H41" s="43">
        <v>399</v>
      </c>
      <c r="I41" s="27"/>
      <c r="J41" s="28"/>
      <c r="K41" s="28"/>
      <c r="L41" s="28"/>
      <c r="M41" s="28"/>
      <c r="N41" s="28"/>
      <c r="O41" s="28"/>
      <c r="P41" s="28"/>
      <c r="Q41" s="28"/>
      <c r="R41" s="35">
        <f t="shared" si="1"/>
        <v>0</v>
      </c>
      <c r="S41" s="25">
        <f t="shared" si="0"/>
        <v>0</v>
      </c>
    </row>
    <row r="42" spans="1:19" ht="27.7" customHeight="1" x14ac:dyDescent="0.4">
      <c r="A42" s="38">
        <v>24</v>
      </c>
      <c r="B42" s="39" t="s">
        <v>18</v>
      </c>
      <c r="C42" s="44" t="s">
        <v>77</v>
      </c>
      <c r="D42" s="47" t="s">
        <v>81</v>
      </c>
      <c r="E42" s="45" t="s">
        <v>57</v>
      </c>
      <c r="F42" s="46" t="s">
        <v>101</v>
      </c>
      <c r="G42" s="46" t="s">
        <v>101</v>
      </c>
      <c r="H42" s="43">
        <v>425</v>
      </c>
      <c r="I42" s="27"/>
      <c r="J42" s="28"/>
      <c r="K42" s="28"/>
      <c r="L42" s="28"/>
      <c r="M42" s="28"/>
      <c r="N42" s="28"/>
      <c r="O42" s="28"/>
      <c r="P42" s="28"/>
      <c r="Q42" s="28"/>
      <c r="R42" s="35">
        <f t="shared" si="1"/>
        <v>0</v>
      </c>
      <c r="S42" s="25">
        <f t="shared" si="0"/>
        <v>0</v>
      </c>
    </row>
    <row r="43" spans="1:19" ht="27.7" customHeight="1" x14ac:dyDescent="0.4">
      <c r="A43" s="38">
        <v>25</v>
      </c>
      <c r="B43" s="39" t="s">
        <v>18</v>
      </c>
      <c r="C43" s="44" t="s">
        <v>78</v>
      </c>
      <c r="D43" s="47" t="s">
        <v>82</v>
      </c>
      <c r="E43" s="45" t="s">
        <v>57</v>
      </c>
      <c r="F43" s="46" t="s">
        <v>101</v>
      </c>
      <c r="G43" s="46" t="s">
        <v>101</v>
      </c>
      <c r="H43" s="43">
        <v>399</v>
      </c>
      <c r="I43" s="27"/>
      <c r="J43" s="28"/>
      <c r="K43" s="28"/>
      <c r="L43" s="28"/>
      <c r="M43" s="28"/>
      <c r="N43" s="28"/>
      <c r="O43" s="28"/>
      <c r="P43" s="28"/>
      <c r="Q43" s="28"/>
      <c r="R43" s="35">
        <f t="shared" si="1"/>
        <v>0</v>
      </c>
      <c r="S43" s="25">
        <f t="shared" si="0"/>
        <v>0</v>
      </c>
    </row>
    <row r="44" spans="1:19" ht="27.7" customHeight="1" x14ac:dyDescent="0.4">
      <c r="A44" s="38">
        <v>26</v>
      </c>
      <c r="B44" s="39" t="s">
        <v>19</v>
      </c>
      <c r="C44" s="39" t="s">
        <v>6</v>
      </c>
      <c r="D44" s="46" t="s">
        <v>68</v>
      </c>
      <c r="E44" s="45"/>
      <c r="F44" s="46"/>
      <c r="G44" s="46"/>
      <c r="H44" s="43"/>
      <c r="I44" s="27"/>
      <c r="J44" s="28"/>
      <c r="K44" s="28"/>
      <c r="L44" s="28"/>
      <c r="M44" s="28"/>
      <c r="N44" s="28"/>
      <c r="O44" s="28"/>
      <c r="P44" s="28"/>
      <c r="Q44" s="28"/>
      <c r="R44" s="35">
        <f t="shared" si="1"/>
        <v>0</v>
      </c>
      <c r="S44" s="25">
        <f t="shared" si="0"/>
        <v>0</v>
      </c>
    </row>
    <row r="45" spans="1:19" ht="27.7" customHeight="1" x14ac:dyDescent="0.4">
      <c r="A45" s="38">
        <v>27</v>
      </c>
      <c r="B45" s="39" t="s">
        <v>20</v>
      </c>
      <c r="C45" s="39" t="s">
        <v>6</v>
      </c>
      <c r="D45" s="47" t="s">
        <v>64</v>
      </c>
      <c r="E45" s="45" t="s">
        <v>58</v>
      </c>
      <c r="F45" s="41" t="s">
        <v>100</v>
      </c>
      <c r="G45" s="41" t="s">
        <v>100</v>
      </c>
      <c r="H45" s="43">
        <v>458</v>
      </c>
      <c r="I45" s="27"/>
      <c r="J45" s="28"/>
      <c r="K45" s="28"/>
      <c r="L45" s="28"/>
      <c r="M45" s="28"/>
      <c r="N45" s="28"/>
      <c r="O45" s="28"/>
      <c r="P45" s="28"/>
      <c r="Q45" s="28"/>
      <c r="R45" s="35">
        <f t="shared" si="1"/>
        <v>0</v>
      </c>
      <c r="S45" s="25">
        <f t="shared" si="0"/>
        <v>0</v>
      </c>
    </row>
    <row r="46" spans="1:19" ht="27.85" customHeight="1" x14ac:dyDescent="0.4">
      <c r="D46" s="3"/>
      <c r="E46" s="16"/>
      <c r="F46" s="16"/>
      <c r="G46" s="16"/>
      <c r="H46" s="16"/>
      <c r="I46" s="16"/>
      <c r="J46" s="16"/>
      <c r="K46" s="16"/>
      <c r="L46" s="16"/>
      <c r="M46" s="16"/>
      <c r="N46" s="82" t="s">
        <v>53</v>
      </c>
      <c r="O46" s="82"/>
      <c r="P46" s="82"/>
      <c r="Q46" s="82"/>
      <c r="R46" s="83"/>
      <c r="S46" s="10">
        <f>SUM(S19:S45)</f>
        <v>0</v>
      </c>
    </row>
    <row r="47" spans="1:19" ht="20.25" customHeight="1" x14ac:dyDescent="0.4">
      <c r="A47" s="93" t="s">
        <v>63</v>
      </c>
      <c r="B47" s="94"/>
      <c r="C47" s="94"/>
      <c r="D47" s="94"/>
      <c r="E47" s="94"/>
      <c r="F47" s="94"/>
      <c r="G47" s="94"/>
      <c r="H47" s="94"/>
      <c r="I47" s="94"/>
      <c r="J47" s="94"/>
      <c r="K47" s="94"/>
      <c r="L47" s="94"/>
      <c r="M47" s="94"/>
      <c r="N47" s="94"/>
      <c r="O47" s="94"/>
      <c r="P47" s="94"/>
      <c r="Q47" s="94"/>
      <c r="R47" s="94"/>
      <c r="S47" s="95"/>
    </row>
    <row r="48" spans="1:19" ht="20.85" x14ac:dyDescent="0.45">
      <c r="A48" s="17"/>
      <c r="B48" s="15"/>
      <c r="C48" s="15"/>
      <c r="D48" s="15"/>
      <c r="E48" s="15"/>
      <c r="F48" s="15"/>
      <c r="G48" s="84" t="s">
        <v>51</v>
      </c>
      <c r="H48" s="85"/>
      <c r="I48" s="85"/>
      <c r="J48" s="85"/>
      <c r="K48" s="85"/>
      <c r="L48" s="85"/>
      <c r="M48" s="85"/>
      <c r="N48" s="85"/>
      <c r="O48" s="20"/>
      <c r="P48" s="17"/>
      <c r="Q48" s="18"/>
      <c r="R48"/>
    </row>
    <row r="49" spans="1:19" ht="46.6" customHeight="1" x14ac:dyDescent="0.4">
      <c r="A49" s="36" t="s">
        <v>0</v>
      </c>
      <c r="B49" s="36" t="s">
        <v>1</v>
      </c>
      <c r="C49" s="36" t="s">
        <v>41</v>
      </c>
      <c r="D49" s="36" t="s">
        <v>48</v>
      </c>
      <c r="E49" s="36" t="s">
        <v>54</v>
      </c>
      <c r="F49" s="36" t="s">
        <v>103</v>
      </c>
      <c r="G49" s="36" t="s">
        <v>102</v>
      </c>
      <c r="H49" s="36" t="s">
        <v>106</v>
      </c>
      <c r="I49" s="13">
        <v>44287</v>
      </c>
      <c r="J49" s="13">
        <v>44317</v>
      </c>
      <c r="K49" s="13">
        <v>44348</v>
      </c>
      <c r="L49" s="13">
        <v>44378</v>
      </c>
      <c r="M49" s="13">
        <v>44409</v>
      </c>
      <c r="N49" s="13">
        <v>44440</v>
      </c>
      <c r="O49" s="13">
        <v>44470</v>
      </c>
      <c r="P49" s="13">
        <v>44501</v>
      </c>
      <c r="Q49" s="13">
        <v>44531</v>
      </c>
      <c r="R49" s="12" t="s">
        <v>34</v>
      </c>
      <c r="S49" s="14" t="s">
        <v>2</v>
      </c>
    </row>
    <row r="50" spans="1:19" x14ac:dyDescent="0.4">
      <c r="A50" s="37">
        <v>1</v>
      </c>
      <c r="B50" s="37">
        <v>2</v>
      </c>
      <c r="C50" s="37">
        <v>3</v>
      </c>
      <c r="D50" s="37">
        <v>5</v>
      </c>
      <c r="E50" s="37">
        <v>6</v>
      </c>
      <c r="F50" s="37">
        <v>7</v>
      </c>
      <c r="G50" s="37">
        <v>8</v>
      </c>
      <c r="H50" s="37">
        <v>9</v>
      </c>
      <c r="I50" s="4">
        <v>10</v>
      </c>
      <c r="J50" s="4">
        <v>11</v>
      </c>
      <c r="K50" s="4">
        <v>12</v>
      </c>
      <c r="L50" s="4">
        <v>13</v>
      </c>
      <c r="M50" s="4">
        <v>14</v>
      </c>
      <c r="N50" s="4">
        <v>15</v>
      </c>
      <c r="O50" s="4">
        <v>16</v>
      </c>
      <c r="P50" s="4">
        <v>17</v>
      </c>
      <c r="Q50" s="4">
        <v>18</v>
      </c>
      <c r="R50" s="4">
        <v>19</v>
      </c>
      <c r="S50" s="4">
        <v>20</v>
      </c>
    </row>
    <row r="51" spans="1:19" ht="27.7" customHeight="1" x14ac:dyDescent="0.4">
      <c r="A51" s="46">
        <v>1</v>
      </c>
      <c r="B51" s="46" t="s">
        <v>21</v>
      </c>
      <c r="C51" s="49" t="s">
        <v>10</v>
      </c>
      <c r="D51" s="50" t="s">
        <v>81</v>
      </c>
      <c r="E51" s="51" t="s">
        <v>59</v>
      </c>
      <c r="F51" s="46" t="s">
        <v>101</v>
      </c>
      <c r="G51" s="46" t="s">
        <v>101</v>
      </c>
      <c r="H51" s="52">
        <v>179</v>
      </c>
      <c r="I51" s="29"/>
      <c r="J51" s="30"/>
      <c r="K51" s="30"/>
      <c r="L51" s="30"/>
      <c r="M51" s="30"/>
      <c r="N51" s="30"/>
      <c r="O51" s="30"/>
      <c r="P51" s="30"/>
      <c r="Q51" s="30"/>
      <c r="R51" s="26">
        <f>SUM(I51:Q51)</f>
        <v>0</v>
      </c>
      <c r="S51" s="23">
        <f>R51*H51</f>
        <v>0</v>
      </c>
    </row>
    <row r="52" spans="1:19" ht="27.7" customHeight="1" x14ac:dyDescent="0.4">
      <c r="A52" s="46">
        <v>2</v>
      </c>
      <c r="B52" s="46" t="s">
        <v>21</v>
      </c>
      <c r="C52" s="49" t="s">
        <v>11</v>
      </c>
      <c r="D52" s="49" t="s">
        <v>68</v>
      </c>
      <c r="E52" s="51"/>
      <c r="F52" s="46"/>
      <c r="G52" s="46"/>
      <c r="H52" s="52"/>
      <c r="I52" s="29"/>
      <c r="J52" s="30"/>
      <c r="K52" s="30"/>
      <c r="L52" s="30"/>
      <c r="M52" s="30"/>
      <c r="N52" s="30"/>
      <c r="O52" s="30"/>
      <c r="P52" s="30"/>
      <c r="Q52" s="30"/>
      <c r="R52" s="26">
        <f>SUM(I52:Q52)</f>
        <v>0</v>
      </c>
      <c r="S52" s="23">
        <f t="shared" ref="S52:S89" si="2">R52*H52</f>
        <v>0</v>
      </c>
    </row>
    <row r="53" spans="1:19" ht="27.7" customHeight="1" x14ac:dyDescent="0.4">
      <c r="A53" s="46">
        <v>3</v>
      </c>
      <c r="B53" s="46" t="s">
        <v>22</v>
      </c>
      <c r="C53" s="49" t="s">
        <v>10</v>
      </c>
      <c r="D53" s="50" t="s">
        <v>81</v>
      </c>
      <c r="E53" s="51" t="s">
        <v>59</v>
      </c>
      <c r="F53" s="46" t="s">
        <v>101</v>
      </c>
      <c r="G53" s="46" t="s">
        <v>101</v>
      </c>
      <c r="H53" s="52">
        <v>209</v>
      </c>
      <c r="I53" s="29"/>
      <c r="J53" s="30"/>
      <c r="K53" s="30"/>
      <c r="L53" s="30"/>
      <c r="M53" s="30"/>
      <c r="N53" s="30"/>
      <c r="O53" s="30"/>
      <c r="P53" s="30"/>
      <c r="Q53" s="30"/>
      <c r="R53" s="26">
        <f t="shared" ref="R53:R89" si="3">SUM(I53:Q53)</f>
        <v>0</v>
      </c>
      <c r="S53" s="23">
        <f t="shared" si="2"/>
        <v>0</v>
      </c>
    </row>
    <row r="54" spans="1:19" ht="27.7" customHeight="1" x14ac:dyDescent="0.4">
      <c r="A54" s="46">
        <v>4</v>
      </c>
      <c r="B54" s="46" t="s">
        <v>23</v>
      </c>
      <c r="C54" s="49" t="s">
        <v>10</v>
      </c>
      <c r="D54" s="50" t="s">
        <v>81</v>
      </c>
      <c r="E54" s="51" t="s">
        <v>59</v>
      </c>
      <c r="F54" s="46" t="s">
        <v>101</v>
      </c>
      <c r="G54" s="46" t="s">
        <v>101</v>
      </c>
      <c r="H54" s="52">
        <v>232</v>
      </c>
      <c r="I54" s="29"/>
      <c r="J54" s="30"/>
      <c r="K54" s="30"/>
      <c r="L54" s="30"/>
      <c r="M54" s="30"/>
      <c r="N54" s="30"/>
      <c r="O54" s="30"/>
      <c r="P54" s="30"/>
      <c r="Q54" s="30"/>
      <c r="R54" s="26">
        <f>SUM(I54:Q54)</f>
        <v>0</v>
      </c>
      <c r="S54" s="23">
        <f t="shared" si="2"/>
        <v>0</v>
      </c>
    </row>
    <row r="55" spans="1:19" ht="27.7" customHeight="1" x14ac:dyDescent="0.4">
      <c r="A55" s="53">
        <v>5</v>
      </c>
      <c r="B55" s="53" t="s">
        <v>23</v>
      </c>
      <c r="C55" s="49" t="s">
        <v>11</v>
      </c>
      <c r="D55" s="49" t="s">
        <v>68</v>
      </c>
      <c r="E55" s="51"/>
      <c r="F55" s="53"/>
      <c r="G55" s="53"/>
      <c r="H55" s="52"/>
      <c r="I55" s="29"/>
      <c r="J55" s="30"/>
      <c r="K55" s="30"/>
      <c r="L55" s="30"/>
      <c r="M55" s="30"/>
      <c r="N55" s="30"/>
      <c r="O55" s="30"/>
      <c r="P55" s="30"/>
      <c r="Q55" s="30"/>
      <c r="R55" s="26">
        <f t="shared" si="3"/>
        <v>0</v>
      </c>
      <c r="S55" s="23">
        <f t="shared" si="2"/>
        <v>0</v>
      </c>
    </row>
    <row r="56" spans="1:19" s="9" customFormat="1" ht="27.7" customHeight="1" x14ac:dyDescent="0.4">
      <c r="A56" s="53">
        <v>6</v>
      </c>
      <c r="B56" s="53" t="s">
        <v>23</v>
      </c>
      <c r="C56" s="54" t="s">
        <v>78</v>
      </c>
      <c r="D56" s="50" t="s">
        <v>80</v>
      </c>
      <c r="E56" s="51" t="s">
        <v>61</v>
      </c>
      <c r="F56" s="53" t="s">
        <v>101</v>
      </c>
      <c r="G56" s="53" t="s">
        <v>100</v>
      </c>
      <c r="H56" s="52">
        <v>246</v>
      </c>
      <c r="I56" s="29"/>
      <c r="J56" s="30"/>
      <c r="K56" s="30"/>
      <c r="L56" s="30"/>
      <c r="M56" s="30"/>
      <c r="N56" s="30"/>
      <c r="O56" s="30"/>
      <c r="P56" s="30"/>
      <c r="Q56" s="30"/>
      <c r="R56" s="26">
        <f t="shared" si="3"/>
        <v>0</v>
      </c>
      <c r="S56" s="23">
        <f t="shared" si="2"/>
        <v>0</v>
      </c>
    </row>
    <row r="57" spans="1:19" ht="27.7" customHeight="1" x14ac:dyDescent="0.4">
      <c r="A57" s="53">
        <v>7</v>
      </c>
      <c r="B57" s="46" t="s">
        <v>24</v>
      </c>
      <c r="C57" s="54" t="s">
        <v>78</v>
      </c>
      <c r="D57" s="50" t="s">
        <v>80</v>
      </c>
      <c r="E57" s="51" t="s">
        <v>61</v>
      </c>
      <c r="F57" s="53" t="s">
        <v>101</v>
      </c>
      <c r="G57" s="53" t="s">
        <v>100</v>
      </c>
      <c r="H57" s="52">
        <v>265</v>
      </c>
      <c r="I57" s="29"/>
      <c r="J57" s="30"/>
      <c r="K57" s="30"/>
      <c r="L57" s="30"/>
      <c r="M57" s="30"/>
      <c r="N57" s="30"/>
      <c r="O57" s="30"/>
      <c r="P57" s="30"/>
      <c r="Q57" s="30"/>
      <c r="R57" s="26">
        <f t="shared" si="3"/>
        <v>0</v>
      </c>
      <c r="S57" s="23">
        <f t="shared" si="2"/>
        <v>0</v>
      </c>
    </row>
    <row r="58" spans="1:19" ht="27.7" customHeight="1" x14ac:dyDescent="0.4">
      <c r="A58" s="46">
        <v>8</v>
      </c>
      <c r="B58" s="46" t="s">
        <v>24</v>
      </c>
      <c r="C58" s="49" t="s">
        <v>10</v>
      </c>
      <c r="D58" s="50" t="s">
        <v>81</v>
      </c>
      <c r="E58" s="51" t="s">
        <v>59</v>
      </c>
      <c r="F58" s="53" t="s">
        <v>101</v>
      </c>
      <c r="G58" s="53" t="s">
        <v>101</v>
      </c>
      <c r="H58" s="52">
        <v>243</v>
      </c>
      <c r="I58" s="29"/>
      <c r="J58" s="30"/>
      <c r="K58" s="30"/>
      <c r="L58" s="30"/>
      <c r="M58" s="30"/>
      <c r="N58" s="30"/>
      <c r="O58" s="30"/>
      <c r="P58" s="30"/>
      <c r="Q58" s="30"/>
      <c r="R58" s="26">
        <f t="shared" si="3"/>
        <v>0</v>
      </c>
      <c r="S58" s="23">
        <f t="shared" si="2"/>
        <v>0</v>
      </c>
    </row>
    <row r="59" spans="1:19" ht="27.7" customHeight="1" x14ac:dyDescent="0.4">
      <c r="A59" s="46">
        <v>9</v>
      </c>
      <c r="B59" s="53" t="s">
        <v>25</v>
      </c>
      <c r="C59" s="49" t="s">
        <v>11</v>
      </c>
      <c r="D59" s="49" t="s">
        <v>68</v>
      </c>
      <c r="E59" s="51"/>
      <c r="F59" s="46"/>
      <c r="G59" s="46"/>
      <c r="H59" s="52"/>
      <c r="I59" s="29"/>
      <c r="J59" s="8"/>
      <c r="K59" s="8"/>
      <c r="L59" s="8"/>
      <c r="M59" s="8"/>
      <c r="N59" s="8"/>
      <c r="O59" s="8"/>
      <c r="P59" s="8"/>
      <c r="Q59" s="8"/>
      <c r="R59" s="26">
        <f t="shared" si="3"/>
        <v>0</v>
      </c>
      <c r="S59" s="23">
        <f t="shared" si="2"/>
        <v>0</v>
      </c>
    </row>
    <row r="60" spans="1:19" ht="27.7" customHeight="1" x14ac:dyDescent="0.4">
      <c r="A60" s="46">
        <v>10</v>
      </c>
      <c r="B60" s="53" t="s">
        <v>43</v>
      </c>
      <c r="C60" s="53" t="s">
        <v>6</v>
      </c>
      <c r="D60" s="55" t="s">
        <v>60</v>
      </c>
      <c r="E60" s="51" t="s">
        <v>61</v>
      </c>
      <c r="F60" s="53" t="s">
        <v>100</v>
      </c>
      <c r="G60" s="53" t="s">
        <v>100</v>
      </c>
      <c r="H60" s="52">
        <v>270</v>
      </c>
      <c r="I60" s="29"/>
      <c r="J60" s="30"/>
      <c r="K60" s="30"/>
      <c r="L60" s="30"/>
      <c r="M60" s="30"/>
      <c r="N60" s="30"/>
      <c r="O60" s="30"/>
      <c r="P60" s="30"/>
      <c r="Q60" s="30"/>
      <c r="R60" s="26">
        <f t="shared" si="3"/>
        <v>0</v>
      </c>
      <c r="S60" s="23">
        <f t="shared" si="2"/>
        <v>0</v>
      </c>
    </row>
    <row r="61" spans="1:19" ht="27.7" customHeight="1" x14ac:dyDescent="0.4">
      <c r="A61" s="53">
        <v>11</v>
      </c>
      <c r="B61" s="53" t="s">
        <v>107</v>
      </c>
      <c r="C61" s="53" t="s">
        <v>6</v>
      </c>
      <c r="D61" s="50" t="s">
        <v>108</v>
      </c>
      <c r="E61" s="51" t="s">
        <v>61</v>
      </c>
      <c r="F61" s="53" t="s">
        <v>101</v>
      </c>
      <c r="G61" s="53" t="s">
        <v>100</v>
      </c>
      <c r="H61" s="52">
        <v>355</v>
      </c>
      <c r="I61" s="29"/>
      <c r="J61" s="30"/>
      <c r="K61" s="30"/>
      <c r="L61" s="30"/>
      <c r="M61" s="30"/>
      <c r="N61" s="30"/>
      <c r="O61" s="30"/>
      <c r="P61" s="30"/>
      <c r="Q61" s="30"/>
      <c r="R61" s="26">
        <f t="shared" si="3"/>
        <v>0</v>
      </c>
      <c r="S61" s="23">
        <f t="shared" si="2"/>
        <v>0</v>
      </c>
    </row>
    <row r="62" spans="1:19" ht="27.7" customHeight="1" x14ac:dyDescent="0.4">
      <c r="A62" s="53">
        <v>12</v>
      </c>
      <c r="B62" s="53" t="s">
        <v>26</v>
      </c>
      <c r="C62" s="49" t="s">
        <v>10</v>
      </c>
      <c r="D62" s="50" t="s">
        <v>81</v>
      </c>
      <c r="E62" s="51" t="s">
        <v>61</v>
      </c>
      <c r="F62" s="53" t="s">
        <v>101</v>
      </c>
      <c r="G62" s="53" t="s">
        <v>101</v>
      </c>
      <c r="H62" s="52">
        <v>261</v>
      </c>
      <c r="I62" s="29"/>
      <c r="J62" s="8"/>
      <c r="K62" s="8"/>
      <c r="L62" s="8"/>
      <c r="M62" s="8"/>
      <c r="N62" s="8"/>
      <c r="O62" s="8"/>
      <c r="P62" s="8"/>
      <c r="Q62" s="8"/>
      <c r="R62" s="26">
        <f t="shared" si="3"/>
        <v>0</v>
      </c>
      <c r="S62" s="23">
        <f t="shared" si="2"/>
        <v>0</v>
      </c>
    </row>
    <row r="63" spans="1:19" ht="27.7" customHeight="1" x14ac:dyDescent="0.4">
      <c r="A63" s="53">
        <v>13</v>
      </c>
      <c r="B63" s="53" t="s">
        <v>26</v>
      </c>
      <c r="C63" s="49" t="s">
        <v>11</v>
      </c>
      <c r="D63" s="50" t="s">
        <v>83</v>
      </c>
      <c r="E63" s="51" t="s">
        <v>59</v>
      </c>
      <c r="F63" s="53" t="s">
        <v>101</v>
      </c>
      <c r="G63" s="53" t="s">
        <v>101</v>
      </c>
      <c r="H63" s="52">
        <v>261</v>
      </c>
      <c r="I63" s="29"/>
      <c r="J63" s="8"/>
      <c r="K63" s="8"/>
      <c r="L63" s="8"/>
      <c r="M63" s="8"/>
      <c r="N63" s="8"/>
      <c r="O63" s="8"/>
      <c r="P63" s="8"/>
      <c r="Q63" s="8"/>
      <c r="R63" s="26">
        <f t="shared" si="3"/>
        <v>0</v>
      </c>
      <c r="S63" s="23">
        <f t="shared" si="2"/>
        <v>0</v>
      </c>
    </row>
    <row r="64" spans="1:19" ht="27.7" customHeight="1" x14ac:dyDescent="0.4">
      <c r="A64" s="46">
        <v>14</v>
      </c>
      <c r="B64" s="46" t="s">
        <v>7</v>
      </c>
      <c r="C64" s="46" t="s">
        <v>6</v>
      </c>
      <c r="D64" s="50" t="s">
        <v>84</v>
      </c>
      <c r="E64" s="51" t="s">
        <v>61</v>
      </c>
      <c r="F64" s="53" t="s">
        <v>100</v>
      </c>
      <c r="G64" s="53" t="s">
        <v>100</v>
      </c>
      <c r="H64" s="52">
        <v>381</v>
      </c>
      <c r="I64" s="29"/>
      <c r="J64" s="30"/>
      <c r="K64" s="30"/>
      <c r="L64" s="30"/>
      <c r="M64" s="30"/>
      <c r="N64" s="30"/>
      <c r="O64" s="30"/>
      <c r="P64" s="30"/>
      <c r="Q64" s="30"/>
      <c r="R64" s="26">
        <f t="shared" si="3"/>
        <v>0</v>
      </c>
      <c r="S64" s="23">
        <f t="shared" si="2"/>
        <v>0</v>
      </c>
    </row>
    <row r="65" spans="1:19" ht="27.7" customHeight="1" x14ac:dyDescent="0.4">
      <c r="A65" s="46">
        <v>15</v>
      </c>
      <c r="B65" s="46" t="s">
        <v>8</v>
      </c>
      <c r="C65" s="46" t="s">
        <v>6</v>
      </c>
      <c r="D65" s="50" t="s">
        <v>84</v>
      </c>
      <c r="E65" s="51" t="s">
        <v>61</v>
      </c>
      <c r="F65" s="53" t="s">
        <v>100</v>
      </c>
      <c r="G65" s="53" t="s">
        <v>100</v>
      </c>
      <c r="H65" s="52">
        <v>346</v>
      </c>
      <c r="I65" s="29"/>
      <c r="J65" s="30"/>
      <c r="K65" s="30"/>
      <c r="L65" s="30"/>
      <c r="M65" s="30"/>
      <c r="N65" s="30"/>
      <c r="O65" s="30"/>
      <c r="P65" s="30"/>
      <c r="Q65" s="30"/>
      <c r="R65" s="26">
        <f t="shared" si="3"/>
        <v>0</v>
      </c>
      <c r="S65" s="23">
        <f t="shared" si="2"/>
        <v>0</v>
      </c>
    </row>
    <row r="66" spans="1:19" ht="27.7" customHeight="1" x14ac:dyDescent="0.4">
      <c r="A66" s="46">
        <v>16</v>
      </c>
      <c r="B66" s="46" t="s">
        <v>27</v>
      </c>
      <c r="C66" s="49" t="s">
        <v>10</v>
      </c>
      <c r="D66" s="50" t="s">
        <v>81</v>
      </c>
      <c r="E66" s="51" t="s">
        <v>61</v>
      </c>
      <c r="F66" s="53" t="s">
        <v>101</v>
      </c>
      <c r="G66" s="53" t="s">
        <v>101</v>
      </c>
      <c r="H66" s="52">
        <v>303</v>
      </c>
      <c r="I66" s="29"/>
      <c r="J66" s="30"/>
      <c r="K66" s="30"/>
      <c r="L66" s="30"/>
      <c r="M66" s="30"/>
      <c r="N66" s="30"/>
      <c r="O66" s="30"/>
      <c r="P66" s="30"/>
      <c r="Q66" s="30"/>
      <c r="R66" s="26">
        <f t="shared" si="3"/>
        <v>0</v>
      </c>
      <c r="S66" s="23">
        <f t="shared" si="2"/>
        <v>0</v>
      </c>
    </row>
    <row r="67" spans="1:19" ht="27.7" customHeight="1" x14ac:dyDescent="0.4">
      <c r="A67" s="46">
        <v>17</v>
      </c>
      <c r="B67" s="46" t="s">
        <v>27</v>
      </c>
      <c r="C67" s="49" t="s">
        <v>11</v>
      </c>
      <c r="D67" s="50" t="s">
        <v>83</v>
      </c>
      <c r="E67" s="51" t="s">
        <v>59</v>
      </c>
      <c r="F67" s="53" t="s">
        <v>101</v>
      </c>
      <c r="G67" s="53" t="s">
        <v>101</v>
      </c>
      <c r="H67" s="52">
        <v>303</v>
      </c>
      <c r="I67" s="29"/>
      <c r="J67" s="30"/>
      <c r="K67" s="30"/>
      <c r="L67" s="30"/>
      <c r="M67" s="30"/>
      <c r="N67" s="30"/>
      <c r="O67" s="30"/>
      <c r="P67" s="30"/>
      <c r="Q67" s="30"/>
      <c r="R67" s="26">
        <f t="shared" si="3"/>
        <v>0</v>
      </c>
      <c r="S67" s="23">
        <f t="shared" si="2"/>
        <v>0</v>
      </c>
    </row>
    <row r="68" spans="1:19" ht="27.7" customHeight="1" x14ac:dyDescent="0.4">
      <c r="A68" s="46">
        <v>18</v>
      </c>
      <c r="B68" s="46" t="s">
        <v>9</v>
      </c>
      <c r="C68" s="56" t="s">
        <v>77</v>
      </c>
      <c r="D68" s="49" t="s">
        <v>68</v>
      </c>
      <c r="E68" s="51"/>
      <c r="F68" s="45"/>
      <c r="G68" s="45"/>
      <c r="H68" s="52"/>
      <c r="I68" s="29"/>
      <c r="J68" s="8"/>
      <c r="K68" s="8"/>
      <c r="L68" s="8"/>
      <c r="M68" s="8"/>
      <c r="N68" s="8"/>
      <c r="O68" s="8"/>
      <c r="P68" s="8"/>
      <c r="Q68" s="8"/>
      <c r="R68" s="26">
        <f t="shared" si="3"/>
        <v>0</v>
      </c>
      <c r="S68" s="23">
        <f t="shared" si="2"/>
        <v>0</v>
      </c>
    </row>
    <row r="69" spans="1:19" ht="27.7" customHeight="1" x14ac:dyDescent="0.4">
      <c r="A69" s="46">
        <v>19</v>
      </c>
      <c r="B69" s="46" t="s">
        <v>9</v>
      </c>
      <c r="C69" s="56" t="s">
        <v>90</v>
      </c>
      <c r="D69" s="50" t="s">
        <v>83</v>
      </c>
      <c r="E69" s="51" t="s">
        <v>59</v>
      </c>
      <c r="F69" s="53" t="s">
        <v>101</v>
      </c>
      <c r="G69" s="53" t="s">
        <v>101</v>
      </c>
      <c r="H69" s="52">
        <v>398</v>
      </c>
      <c r="I69" s="29"/>
      <c r="J69" s="8"/>
      <c r="K69" s="8"/>
      <c r="L69" s="8"/>
      <c r="M69" s="8"/>
      <c r="N69" s="8"/>
      <c r="O69" s="8"/>
      <c r="P69" s="8"/>
      <c r="Q69" s="8"/>
      <c r="R69" s="26">
        <f t="shared" si="3"/>
        <v>0</v>
      </c>
      <c r="S69" s="23">
        <f t="shared" si="2"/>
        <v>0</v>
      </c>
    </row>
    <row r="70" spans="1:19" ht="27.7" customHeight="1" x14ac:dyDescent="0.4">
      <c r="A70" s="46">
        <v>20</v>
      </c>
      <c r="B70" s="46" t="s">
        <v>12</v>
      </c>
      <c r="C70" s="56" t="s">
        <v>77</v>
      </c>
      <c r="D70" s="50" t="s">
        <v>85</v>
      </c>
      <c r="E70" s="45" t="s">
        <v>61</v>
      </c>
      <c r="F70" s="53" t="s">
        <v>101</v>
      </c>
      <c r="G70" s="53" t="s">
        <v>101</v>
      </c>
      <c r="H70" s="52">
        <v>402</v>
      </c>
      <c r="I70" s="29"/>
      <c r="J70" s="30"/>
      <c r="K70" s="30"/>
      <c r="L70" s="30"/>
      <c r="M70" s="30"/>
      <c r="N70" s="30"/>
      <c r="O70" s="30"/>
      <c r="P70" s="30"/>
      <c r="Q70" s="30"/>
      <c r="R70" s="26">
        <f t="shared" si="3"/>
        <v>0</v>
      </c>
      <c r="S70" s="23">
        <f t="shared" si="2"/>
        <v>0</v>
      </c>
    </row>
    <row r="71" spans="1:19" ht="27.7" customHeight="1" x14ac:dyDescent="0.4">
      <c r="A71" s="46">
        <v>21</v>
      </c>
      <c r="B71" s="46" t="s">
        <v>12</v>
      </c>
      <c r="C71" s="56" t="s">
        <v>90</v>
      </c>
      <c r="D71" s="50" t="s">
        <v>96</v>
      </c>
      <c r="E71" s="45" t="s">
        <v>109</v>
      </c>
      <c r="F71" s="53" t="s">
        <v>101</v>
      </c>
      <c r="G71" s="53" t="s">
        <v>101</v>
      </c>
      <c r="H71" s="52">
        <v>417</v>
      </c>
      <c r="I71" s="29"/>
      <c r="J71" s="30"/>
      <c r="K71" s="30"/>
      <c r="L71" s="30"/>
      <c r="M71" s="30"/>
      <c r="N71" s="30"/>
      <c r="O71" s="30"/>
      <c r="P71" s="30"/>
      <c r="Q71" s="30"/>
      <c r="R71" s="26">
        <f t="shared" si="3"/>
        <v>0</v>
      </c>
      <c r="S71" s="23">
        <f t="shared" si="2"/>
        <v>0</v>
      </c>
    </row>
    <row r="72" spans="1:19" ht="27.7" customHeight="1" x14ac:dyDescent="0.4">
      <c r="A72" s="53">
        <v>22</v>
      </c>
      <c r="B72" s="53" t="s">
        <v>28</v>
      </c>
      <c r="C72" s="49" t="s">
        <v>10</v>
      </c>
      <c r="D72" s="57" t="s">
        <v>110</v>
      </c>
      <c r="E72" s="45" t="s">
        <v>61</v>
      </c>
      <c r="F72" s="53" t="s">
        <v>101</v>
      </c>
      <c r="G72" s="53" t="s">
        <v>101</v>
      </c>
      <c r="H72" s="52">
        <v>409</v>
      </c>
      <c r="I72" s="29"/>
      <c r="J72" s="30"/>
      <c r="K72" s="30"/>
      <c r="L72" s="30"/>
      <c r="M72" s="30"/>
      <c r="N72" s="30"/>
      <c r="O72" s="30"/>
      <c r="P72" s="30"/>
      <c r="Q72" s="30"/>
      <c r="R72" s="26">
        <f t="shared" si="3"/>
        <v>0</v>
      </c>
      <c r="S72" s="23">
        <f t="shared" si="2"/>
        <v>0</v>
      </c>
    </row>
    <row r="73" spans="1:19" ht="27.7" customHeight="1" x14ac:dyDescent="0.4">
      <c r="A73" s="46">
        <v>23</v>
      </c>
      <c r="B73" s="46" t="s">
        <v>13</v>
      </c>
      <c r="C73" s="56" t="s">
        <v>77</v>
      </c>
      <c r="D73" s="50" t="s">
        <v>81</v>
      </c>
      <c r="E73" s="45" t="s">
        <v>61</v>
      </c>
      <c r="F73" s="53" t="s">
        <v>101</v>
      </c>
      <c r="G73" s="53" t="s">
        <v>101</v>
      </c>
      <c r="H73" s="52">
        <v>429</v>
      </c>
      <c r="I73" s="29"/>
      <c r="J73" s="30"/>
      <c r="K73" s="30"/>
      <c r="L73" s="30"/>
      <c r="M73" s="30"/>
      <c r="N73" s="30"/>
      <c r="O73" s="30"/>
      <c r="P73" s="30"/>
      <c r="Q73" s="30"/>
      <c r="R73" s="26">
        <f t="shared" si="3"/>
        <v>0</v>
      </c>
      <c r="S73" s="23">
        <f t="shared" si="2"/>
        <v>0</v>
      </c>
    </row>
    <row r="74" spans="1:19" ht="27.7" customHeight="1" x14ac:dyDescent="0.4">
      <c r="A74" s="46">
        <v>24</v>
      </c>
      <c r="B74" s="46" t="s">
        <v>13</v>
      </c>
      <c r="C74" s="58" t="s">
        <v>49</v>
      </c>
      <c r="D74" s="50" t="s">
        <v>83</v>
      </c>
      <c r="E74" s="51" t="s">
        <v>59</v>
      </c>
      <c r="F74" s="53" t="s">
        <v>101</v>
      </c>
      <c r="G74" s="53" t="s">
        <v>101</v>
      </c>
      <c r="H74" s="52">
        <v>429</v>
      </c>
      <c r="I74" s="29"/>
      <c r="J74" s="30"/>
      <c r="K74" s="30"/>
      <c r="L74" s="30"/>
      <c r="M74" s="30"/>
      <c r="N74" s="30"/>
      <c r="O74" s="30"/>
      <c r="P74" s="30"/>
      <c r="Q74" s="30"/>
      <c r="R74" s="26">
        <f t="shared" si="3"/>
        <v>0</v>
      </c>
      <c r="S74" s="23">
        <f t="shared" si="2"/>
        <v>0</v>
      </c>
    </row>
    <row r="75" spans="1:19" ht="27.7" customHeight="1" x14ac:dyDescent="0.4">
      <c r="A75" s="46">
        <v>25</v>
      </c>
      <c r="B75" s="46" t="s">
        <v>14</v>
      </c>
      <c r="C75" s="56" t="s">
        <v>77</v>
      </c>
      <c r="D75" s="57" t="s">
        <v>81</v>
      </c>
      <c r="E75" s="51" t="s">
        <v>111</v>
      </c>
      <c r="F75" s="53" t="s">
        <v>101</v>
      </c>
      <c r="G75" s="53" t="s">
        <v>101</v>
      </c>
      <c r="H75" s="52">
        <v>398</v>
      </c>
      <c r="I75" s="29"/>
      <c r="J75" s="30"/>
      <c r="K75" s="30"/>
      <c r="L75" s="30"/>
      <c r="M75" s="30"/>
      <c r="N75" s="30"/>
      <c r="O75" s="30"/>
      <c r="P75" s="30"/>
      <c r="Q75" s="30"/>
      <c r="R75" s="26">
        <f t="shared" si="3"/>
        <v>0</v>
      </c>
      <c r="S75" s="23">
        <f t="shared" si="2"/>
        <v>0</v>
      </c>
    </row>
    <row r="76" spans="1:19" ht="27.7" customHeight="1" x14ac:dyDescent="0.4">
      <c r="A76" s="46">
        <v>26</v>
      </c>
      <c r="B76" s="46" t="s">
        <v>14</v>
      </c>
      <c r="C76" s="56" t="s">
        <v>49</v>
      </c>
      <c r="D76" s="50" t="s">
        <v>83</v>
      </c>
      <c r="E76" s="51" t="s">
        <v>112</v>
      </c>
      <c r="F76" s="53" t="s">
        <v>101</v>
      </c>
      <c r="G76" s="53" t="s">
        <v>101</v>
      </c>
      <c r="H76" s="52">
        <v>398</v>
      </c>
      <c r="I76" s="29"/>
      <c r="J76" s="30"/>
      <c r="K76" s="30"/>
      <c r="L76" s="30"/>
      <c r="M76" s="30"/>
      <c r="N76" s="30"/>
      <c r="O76" s="30"/>
      <c r="P76" s="30"/>
      <c r="Q76" s="30"/>
      <c r="R76" s="26">
        <f t="shared" si="3"/>
        <v>0</v>
      </c>
      <c r="S76" s="23">
        <f t="shared" si="2"/>
        <v>0</v>
      </c>
    </row>
    <row r="77" spans="1:19" ht="27.7" customHeight="1" x14ac:dyDescent="0.4">
      <c r="A77" s="46">
        <v>27</v>
      </c>
      <c r="B77" s="46" t="s">
        <v>15</v>
      </c>
      <c r="C77" s="56" t="s">
        <v>77</v>
      </c>
      <c r="D77" s="57" t="s">
        <v>81</v>
      </c>
      <c r="E77" s="51" t="s">
        <v>111</v>
      </c>
      <c r="F77" s="53" t="s">
        <v>101</v>
      </c>
      <c r="G77" s="53" t="s">
        <v>101</v>
      </c>
      <c r="H77" s="52">
        <v>406</v>
      </c>
      <c r="I77" s="29"/>
      <c r="J77" s="8"/>
      <c r="K77" s="8"/>
      <c r="L77" s="8"/>
      <c r="M77" s="8"/>
      <c r="N77" s="8"/>
      <c r="O77" s="8"/>
      <c r="P77" s="8"/>
      <c r="Q77" s="8"/>
      <c r="R77" s="26">
        <f t="shared" si="3"/>
        <v>0</v>
      </c>
      <c r="S77" s="23">
        <f t="shared" si="2"/>
        <v>0</v>
      </c>
    </row>
    <row r="78" spans="1:19" ht="27.7" customHeight="1" x14ac:dyDescent="0.4">
      <c r="A78" s="46">
        <v>28</v>
      </c>
      <c r="B78" s="46" t="s">
        <v>15</v>
      </c>
      <c r="C78" s="58" t="s">
        <v>49</v>
      </c>
      <c r="D78" s="57" t="s">
        <v>83</v>
      </c>
      <c r="E78" s="51" t="s">
        <v>112</v>
      </c>
      <c r="F78" s="53" t="s">
        <v>101</v>
      </c>
      <c r="G78" s="53" t="s">
        <v>101</v>
      </c>
      <c r="H78" s="52">
        <v>406</v>
      </c>
      <c r="I78" s="29"/>
      <c r="J78" s="8"/>
      <c r="K78" s="8"/>
      <c r="L78" s="8"/>
      <c r="M78" s="8"/>
      <c r="N78" s="8"/>
      <c r="O78" s="8"/>
      <c r="P78" s="8"/>
      <c r="Q78" s="8"/>
      <c r="R78" s="26">
        <f t="shared" si="3"/>
        <v>0</v>
      </c>
      <c r="S78" s="23">
        <f t="shared" si="2"/>
        <v>0</v>
      </c>
    </row>
    <row r="79" spans="1:19" ht="27.7" customHeight="1" x14ac:dyDescent="0.4">
      <c r="A79" s="46">
        <v>29</v>
      </c>
      <c r="B79" s="46" t="s">
        <v>15</v>
      </c>
      <c r="C79" s="58" t="s">
        <v>46</v>
      </c>
      <c r="D79" s="50" t="s">
        <v>86</v>
      </c>
      <c r="E79" s="45" t="s">
        <v>59</v>
      </c>
      <c r="F79" s="53" t="s">
        <v>101</v>
      </c>
      <c r="G79" s="53" t="s">
        <v>100</v>
      </c>
      <c r="H79" s="52">
        <v>410</v>
      </c>
      <c r="I79" s="29"/>
      <c r="J79" s="8"/>
      <c r="K79" s="8"/>
      <c r="L79" s="8"/>
      <c r="M79" s="8"/>
      <c r="N79" s="8"/>
      <c r="O79" s="8"/>
      <c r="P79" s="8"/>
      <c r="Q79" s="8"/>
      <c r="R79" s="26">
        <f t="shared" si="3"/>
        <v>0</v>
      </c>
      <c r="S79" s="23">
        <f t="shared" si="2"/>
        <v>0</v>
      </c>
    </row>
    <row r="80" spans="1:19" ht="27.7" customHeight="1" x14ac:dyDescent="0.4">
      <c r="A80" s="46">
        <v>30</v>
      </c>
      <c r="B80" s="46" t="s">
        <v>15</v>
      </c>
      <c r="C80" s="58" t="s">
        <v>47</v>
      </c>
      <c r="D80" s="50" t="s">
        <v>87</v>
      </c>
      <c r="E80" s="45" t="s">
        <v>61</v>
      </c>
      <c r="F80" s="53" t="s">
        <v>101</v>
      </c>
      <c r="G80" s="53" t="s">
        <v>100</v>
      </c>
      <c r="H80" s="52">
        <v>410</v>
      </c>
      <c r="I80" s="29"/>
      <c r="J80" s="8"/>
      <c r="K80" s="8"/>
      <c r="L80" s="8"/>
      <c r="M80" s="8"/>
      <c r="N80" s="8"/>
      <c r="O80" s="8"/>
      <c r="P80" s="8"/>
      <c r="Q80" s="8"/>
      <c r="R80" s="26">
        <f t="shared" si="3"/>
        <v>0</v>
      </c>
      <c r="S80" s="23">
        <f t="shared" si="2"/>
        <v>0</v>
      </c>
    </row>
    <row r="81" spans="1:19" ht="27.7" customHeight="1" x14ac:dyDescent="0.4">
      <c r="A81" s="46">
        <v>31</v>
      </c>
      <c r="B81" s="46" t="s">
        <v>97</v>
      </c>
      <c r="C81" s="58" t="s">
        <v>78</v>
      </c>
      <c r="D81" s="50" t="s">
        <v>80</v>
      </c>
      <c r="E81" s="45" t="s">
        <v>57</v>
      </c>
      <c r="F81" s="46" t="s">
        <v>101</v>
      </c>
      <c r="G81" s="49" t="s">
        <v>101</v>
      </c>
      <c r="H81" s="52">
        <v>417</v>
      </c>
      <c r="I81" s="29"/>
      <c r="J81" s="30"/>
      <c r="K81" s="30"/>
      <c r="L81" s="30"/>
      <c r="M81" s="30"/>
      <c r="N81" s="30"/>
      <c r="O81" s="30"/>
      <c r="P81" s="30"/>
      <c r="Q81" s="30"/>
      <c r="R81" s="26">
        <f t="shared" si="3"/>
        <v>0</v>
      </c>
      <c r="S81" s="23">
        <f t="shared" si="2"/>
        <v>0</v>
      </c>
    </row>
    <row r="82" spans="1:19" ht="27.7" customHeight="1" x14ac:dyDescent="0.4">
      <c r="A82" s="46">
        <v>32</v>
      </c>
      <c r="B82" s="46" t="s">
        <v>18</v>
      </c>
      <c r="C82" s="58" t="s">
        <v>91</v>
      </c>
      <c r="D82" s="50" t="s">
        <v>89</v>
      </c>
      <c r="E82" s="45" t="s">
        <v>61</v>
      </c>
      <c r="F82" s="46" t="s">
        <v>101</v>
      </c>
      <c r="G82" s="49" t="s">
        <v>101</v>
      </c>
      <c r="H82" s="52">
        <v>405</v>
      </c>
      <c r="I82" s="29"/>
      <c r="J82" s="30"/>
      <c r="K82" s="30"/>
      <c r="L82" s="30"/>
      <c r="M82" s="30"/>
      <c r="N82" s="30"/>
      <c r="O82" s="30"/>
      <c r="P82" s="30"/>
      <c r="Q82" s="30"/>
      <c r="R82" s="26">
        <f t="shared" si="3"/>
        <v>0</v>
      </c>
      <c r="S82" s="23">
        <f t="shared" si="2"/>
        <v>0</v>
      </c>
    </row>
    <row r="83" spans="1:19" s="9" customFormat="1" ht="27.7" customHeight="1" x14ac:dyDescent="0.4">
      <c r="A83" s="46">
        <v>33</v>
      </c>
      <c r="B83" s="46" t="s">
        <v>18</v>
      </c>
      <c r="C83" s="58" t="s">
        <v>47</v>
      </c>
      <c r="D83" s="50" t="s">
        <v>89</v>
      </c>
      <c r="E83" s="45" t="s">
        <v>61</v>
      </c>
      <c r="F83" s="46" t="s">
        <v>101</v>
      </c>
      <c r="G83" s="49" t="s">
        <v>101</v>
      </c>
      <c r="H83" s="52">
        <v>405</v>
      </c>
      <c r="I83" s="29"/>
      <c r="J83" s="30"/>
      <c r="K83" s="30"/>
      <c r="L83" s="30"/>
      <c r="M83" s="30"/>
      <c r="N83" s="30"/>
      <c r="O83" s="30"/>
      <c r="P83" s="30"/>
      <c r="Q83" s="30"/>
      <c r="R83" s="26">
        <f t="shared" si="3"/>
        <v>0</v>
      </c>
      <c r="S83" s="23">
        <f t="shared" si="2"/>
        <v>0</v>
      </c>
    </row>
    <row r="84" spans="1:19" s="9" customFormat="1" ht="27.7" customHeight="1" x14ac:dyDescent="0.4">
      <c r="A84" s="46">
        <v>34</v>
      </c>
      <c r="B84" s="46" t="s">
        <v>18</v>
      </c>
      <c r="C84" s="58" t="s">
        <v>78</v>
      </c>
      <c r="D84" s="50" t="s">
        <v>88</v>
      </c>
      <c r="E84" s="45" t="s">
        <v>61</v>
      </c>
      <c r="F84" s="46" t="s">
        <v>101</v>
      </c>
      <c r="G84" s="46" t="s">
        <v>100</v>
      </c>
      <c r="H84" s="52">
        <v>381</v>
      </c>
      <c r="I84" s="29"/>
      <c r="J84" s="30"/>
      <c r="K84" s="30"/>
      <c r="L84" s="30"/>
      <c r="M84" s="30"/>
      <c r="N84" s="30"/>
      <c r="O84" s="30"/>
      <c r="P84" s="30"/>
      <c r="Q84" s="30"/>
      <c r="R84" s="26">
        <f t="shared" si="3"/>
        <v>0</v>
      </c>
      <c r="S84" s="23">
        <f t="shared" si="2"/>
        <v>0</v>
      </c>
    </row>
    <row r="85" spans="1:19" s="9" customFormat="1" ht="27.7" customHeight="1" x14ac:dyDescent="0.4">
      <c r="A85" s="46">
        <v>35</v>
      </c>
      <c r="B85" s="46" t="s">
        <v>94</v>
      </c>
      <c r="C85" s="58" t="s">
        <v>78</v>
      </c>
      <c r="D85" s="50" t="s">
        <v>95</v>
      </c>
      <c r="E85" s="45" t="s">
        <v>61</v>
      </c>
      <c r="F85" s="46" t="s">
        <v>101</v>
      </c>
      <c r="G85" s="46" t="s">
        <v>100</v>
      </c>
      <c r="H85" s="52">
        <v>458</v>
      </c>
      <c r="I85" s="29"/>
      <c r="J85" s="30"/>
      <c r="K85" s="30"/>
      <c r="L85" s="30"/>
      <c r="M85" s="30"/>
      <c r="N85" s="30"/>
      <c r="O85" s="30"/>
      <c r="P85" s="30"/>
      <c r="Q85" s="30"/>
      <c r="R85" s="26">
        <f t="shared" si="3"/>
        <v>0</v>
      </c>
      <c r="S85" s="23">
        <f t="shared" si="2"/>
        <v>0</v>
      </c>
    </row>
    <row r="86" spans="1:19" s="9" customFormat="1" ht="27.7" customHeight="1" x14ac:dyDescent="0.4">
      <c r="A86" s="46">
        <v>36</v>
      </c>
      <c r="B86" s="46" t="s">
        <v>113</v>
      </c>
      <c r="C86" s="49" t="s">
        <v>6</v>
      </c>
      <c r="D86" s="50" t="s">
        <v>114</v>
      </c>
      <c r="E86" s="45" t="s">
        <v>115</v>
      </c>
      <c r="F86" s="46" t="s">
        <v>101</v>
      </c>
      <c r="G86" s="46" t="s">
        <v>100</v>
      </c>
      <c r="H86" s="52">
        <v>524</v>
      </c>
      <c r="I86" s="29"/>
      <c r="J86" s="30"/>
      <c r="K86" s="30"/>
      <c r="L86" s="30"/>
      <c r="M86" s="30"/>
      <c r="N86" s="30"/>
      <c r="O86" s="30"/>
      <c r="P86" s="30"/>
      <c r="Q86" s="30"/>
      <c r="R86" s="26">
        <f t="shared" si="3"/>
        <v>0</v>
      </c>
      <c r="S86" s="23">
        <f t="shared" si="2"/>
        <v>0</v>
      </c>
    </row>
    <row r="87" spans="1:19" s="9" customFormat="1" ht="27.7" customHeight="1" x14ac:dyDescent="0.4">
      <c r="A87" s="46">
        <v>37</v>
      </c>
      <c r="B87" s="46" t="s">
        <v>44</v>
      </c>
      <c r="C87" s="49" t="s">
        <v>6</v>
      </c>
      <c r="D87" s="59" t="s">
        <v>68</v>
      </c>
      <c r="E87" s="51"/>
      <c r="F87" s="49"/>
      <c r="G87" s="49"/>
      <c r="H87" s="52"/>
      <c r="I87" s="29"/>
      <c r="J87" s="30"/>
      <c r="K87" s="30"/>
      <c r="L87" s="30"/>
      <c r="M87" s="30"/>
      <c r="N87" s="30"/>
      <c r="O87" s="30"/>
      <c r="P87" s="30"/>
      <c r="Q87" s="30"/>
      <c r="R87" s="26">
        <f t="shared" si="3"/>
        <v>0</v>
      </c>
      <c r="S87" s="23">
        <f t="shared" si="2"/>
        <v>0</v>
      </c>
    </row>
    <row r="88" spans="1:19" s="9" customFormat="1" ht="27.7" customHeight="1" x14ac:dyDescent="0.4">
      <c r="A88" s="46">
        <v>38</v>
      </c>
      <c r="B88" s="46" t="s">
        <v>29</v>
      </c>
      <c r="C88" s="58" t="s">
        <v>47</v>
      </c>
      <c r="D88" s="50" t="s">
        <v>87</v>
      </c>
      <c r="E88" s="51" t="s">
        <v>59</v>
      </c>
      <c r="F88" s="46" t="s">
        <v>101</v>
      </c>
      <c r="G88" s="46" t="s">
        <v>100</v>
      </c>
      <c r="H88" s="52">
        <v>410</v>
      </c>
      <c r="I88" s="29"/>
      <c r="J88" s="30"/>
      <c r="K88" s="30"/>
      <c r="L88" s="30"/>
      <c r="M88" s="30"/>
      <c r="N88" s="30"/>
      <c r="O88" s="30"/>
      <c r="P88" s="30"/>
      <c r="Q88" s="30"/>
      <c r="R88" s="26">
        <f t="shared" si="3"/>
        <v>0</v>
      </c>
      <c r="S88" s="23">
        <f t="shared" si="2"/>
        <v>0</v>
      </c>
    </row>
    <row r="89" spans="1:19" ht="27.7" customHeight="1" x14ac:dyDescent="0.4">
      <c r="A89" s="46">
        <v>39</v>
      </c>
      <c r="B89" s="46" t="s">
        <v>29</v>
      </c>
      <c r="C89" s="58" t="s">
        <v>46</v>
      </c>
      <c r="D89" s="60" t="s">
        <v>86</v>
      </c>
      <c r="E89" s="51" t="s">
        <v>59</v>
      </c>
      <c r="F89" s="46" t="s">
        <v>101</v>
      </c>
      <c r="G89" s="46" t="s">
        <v>100</v>
      </c>
      <c r="H89" s="52">
        <v>410</v>
      </c>
      <c r="I89" s="29"/>
      <c r="J89" s="30"/>
      <c r="K89" s="30"/>
      <c r="L89" s="30"/>
      <c r="M89" s="30"/>
      <c r="N89" s="30"/>
      <c r="O89" s="30"/>
      <c r="P89" s="30"/>
      <c r="Q89" s="30"/>
      <c r="R89" s="26">
        <f t="shared" si="3"/>
        <v>0</v>
      </c>
      <c r="S89" s="23">
        <f t="shared" si="2"/>
        <v>0</v>
      </c>
    </row>
    <row r="90" spans="1:19" ht="23.95" customHeight="1" x14ac:dyDescent="0.4">
      <c r="E90" s="16"/>
      <c r="F90" s="16"/>
      <c r="G90" s="16"/>
      <c r="H90" s="16"/>
      <c r="I90" s="16"/>
      <c r="J90" s="16"/>
      <c r="K90" s="16"/>
      <c r="L90" s="16"/>
      <c r="M90" s="16"/>
      <c r="N90" s="82" t="s">
        <v>53</v>
      </c>
      <c r="O90" s="82"/>
      <c r="P90" s="82"/>
      <c r="Q90" s="82"/>
      <c r="R90" s="83"/>
      <c r="S90" s="24">
        <f>SUM(S51:S89)</f>
        <v>0</v>
      </c>
    </row>
    <row r="92" spans="1:19" s="9" customFormat="1" x14ac:dyDescent="0.4"/>
    <row r="93" spans="1:19" x14ac:dyDescent="0.4">
      <c r="A93" s="61" t="s">
        <v>104</v>
      </c>
      <c r="B93" s="61"/>
      <c r="C93" s="61"/>
      <c r="D93" s="61"/>
      <c r="E93" s="61"/>
      <c r="F93" s="61"/>
      <c r="G93" s="61"/>
      <c r="H93" s="61"/>
      <c r="I93" s="62"/>
      <c r="J93" s="63"/>
      <c r="K93" s="63"/>
      <c r="L93" s="63"/>
      <c r="M93" s="63"/>
      <c r="N93" s="63"/>
      <c r="O93" s="63"/>
      <c r="P93" s="63"/>
      <c r="Q93" s="63"/>
      <c r="R93" s="64"/>
      <c r="S93" s="65"/>
    </row>
    <row r="94" spans="1:19" x14ac:dyDescent="0.4">
      <c r="A94" s="62" t="s">
        <v>98</v>
      </c>
      <c r="B94" s="66"/>
      <c r="C94" s="67"/>
      <c r="D94" s="68"/>
      <c r="E94" s="63"/>
      <c r="F94" s="63"/>
      <c r="G94" s="63"/>
      <c r="H94" s="63"/>
      <c r="I94" s="63"/>
      <c r="J94" s="63"/>
      <c r="K94" s="63"/>
      <c r="L94" s="63"/>
      <c r="M94" s="63"/>
      <c r="N94" s="63"/>
      <c r="O94" s="63"/>
      <c r="P94" s="63"/>
      <c r="Q94" s="63"/>
      <c r="R94" s="64"/>
      <c r="S94" s="65"/>
    </row>
    <row r="95" spans="1:19" x14ac:dyDescent="0.4">
      <c r="A95" s="69"/>
      <c r="B95" s="66"/>
      <c r="C95" s="67"/>
      <c r="D95" s="68"/>
      <c r="E95" s="70"/>
      <c r="F95" s="70"/>
      <c r="G95" s="64"/>
      <c r="H95" s="64"/>
      <c r="I95" s="64"/>
      <c r="J95" s="64"/>
      <c r="K95" s="64"/>
      <c r="L95" s="64"/>
      <c r="M95" s="64"/>
      <c r="N95" s="64"/>
      <c r="O95" s="64"/>
      <c r="P95" s="71"/>
      <c r="Q95" s="64"/>
      <c r="R95" s="72"/>
      <c r="S95" s="65"/>
    </row>
    <row r="96" spans="1:19" x14ac:dyDescent="0.4">
      <c r="A96" s="62" t="s">
        <v>55</v>
      </c>
      <c r="B96" s="66"/>
      <c r="C96" s="67"/>
      <c r="D96" s="68"/>
      <c r="E96" s="70"/>
      <c r="F96" s="70"/>
      <c r="G96" s="64"/>
      <c r="H96" s="64"/>
      <c r="I96" s="64"/>
      <c r="J96" s="64"/>
      <c r="K96" s="64"/>
      <c r="L96" s="64"/>
      <c r="M96" s="64"/>
      <c r="N96" s="64"/>
      <c r="O96" s="64"/>
      <c r="P96" s="71"/>
      <c r="Q96" s="64"/>
      <c r="R96" s="72"/>
      <c r="S96" s="65"/>
    </row>
    <row r="97" spans="1:19" x14ac:dyDescent="0.4">
      <c r="A97" s="61" t="s">
        <v>105</v>
      </c>
      <c r="B97" s="61"/>
      <c r="C97" s="67"/>
      <c r="D97" s="68"/>
      <c r="E97" s="70"/>
      <c r="F97" s="64"/>
      <c r="G97" s="64"/>
      <c r="H97" s="64"/>
      <c r="I97" s="64"/>
      <c r="J97" s="64"/>
      <c r="K97" s="64"/>
      <c r="L97" s="64"/>
      <c r="M97" s="64"/>
      <c r="N97" s="64"/>
      <c r="O97" s="64"/>
      <c r="P97" s="71"/>
      <c r="Q97" s="64"/>
      <c r="R97" s="72"/>
      <c r="S97" s="65"/>
    </row>
    <row r="98" spans="1:19" ht="180.75" customHeight="1" x14ac:dyDescent="0.4">
      <c r="A98" s="98" t="s">
        <v>119</v>
      </c>
      <c r="B98" s="98"/>
      <c r="C98" s="98"/>
      <c r="D98" s="98"/>
      <c r="E98" s="98"/>
      <c r="F98" s="98"/>
      <c r="G98" s="98"/>
      <c r="H98" s="98"/>
      <c r="I98" s="98"/>
      <c r="J98" s="98"/>
      <c r="K98" s="98"/>
      <c r="L98" s="98"/>
      <c r="M98" s="98"/>
      <c r="N98" s="98"/>
      <c r="O98" s="98"/>
      <c r="P98" s="98"/>
      <c r="Q98" s="98"/>
      <c r="R98" s="98"/>
      <c r="S98" s="98"/>
    </row>
    <row r="99" spans="1:19" ht="34.549999999999997" customHeight="1" x14ac:dyDescent="0.4">
      <c r="A99" s="98" t="s">
        <v>120</v>
      </c>
      <c r="B99" s="98"/>
      <c r="C99" s="98"/>
      <c r="D99" s="98"/>
      <c r="E99" s="98"/>
      <c r="F99" s="98"/>
      <c r="G99" s="98"/>
      <c r="H99" s="98"/>
      <c r="I99" s="98"/>
      <c r="J99" s="98"/>
      <c r="K99" s="98"/>
      <c r="L99" s="98"/>
      <c r="M99" s="98"/>
      <c r="N99" s="98"/>
      <c r="O99" s="98"/>
      <c r="P99" s="98"/>
      <c r="Q99" s="98"/>
      <c r="R99" s="98"/>
      <c r="S99" s="98"/>
    </row>
    <row r="100" spans="1:19" s="9" customFormat="1" ht="236.25" customHeight="1" x14ac:dyDescent="0.4">
      <c r="A100" s="99" t="s">
        <v>123</v>
      </c>
      <c r="B100" s="99"/>
      <c r="C100" s="99"/>
      <c r="D100" s="99"/>
      <c r="E100" s="99"/>
      <c r="F100" s="99"/>
      <c r="G100" s="99"/>
      <c r="H100" s="99"/>
      <c r="I100" s="99"/>
      <c r="J100" s="99"/>
      <c r="K100" s="99"/>
      <c r="L100" s="99"/>
      <c r="M100" s="99"/>
      <c r="N100" s="99"/>
      <c r="O100" s="99"/>
      <c r="P100" s="99"/>
      <c r="Q100" s="99"/>
      <c r="R100" s="99"/>
      <c r="S100" s="99"/>
    </row>
    <row r="101" spans="1:19" s="9" customFormat="1" ht="18" customHeight="1" x14ac:dyDescent="0.4">
      <c r="A101" s="73"/>
      <c r="B101" s="73"/>
      <c r="C101" s="73"/>
      <c r="D101" s="73"/>
      <c r="E101" s="73"/>
      <c r="F101" s="73"/>
      <c r="G101" s="73"/>
      <c r="H101" s="73"/>
      <c r="I101" s="73"/>
      <c r="J101" s="73"/>
      <c r="K101" s="73"/>
      <c r="L101" s="73"/>
      <c r="M101" s="73"/>
      <c r="N101" s="73"/>
      <c r="O101" s="73"/>
      <c r="P101" s="73"/>
      <c r="Q101" s="73"/>
      <c r="R101" s="73"/>
      <c r="S101" s="65"/>
    </row>
    <row r="102" spans="1:19" ht="16.55" customHeight="1" x14ac:dyDescent="0.4">
      <c r="A102" s="100" t="s">
        <v>121</v>
      </c>
      <c r="B102" s="100"/>
      <c r="C102" s="100"/>
      <c r="D102" s="100"/>
      <c r="E102" s="100"/>
      <c r="F102" s="100"/>
      <c r="G102" s="100"/>
      <c r="H102" s="100"/>
      <c r="I102" s="100"/>
      <c r="J102" s="100"/>
      <c r="K102" s="100"/>
      <c r="L102" s="100"/>
      <c r="M102" s="100"/>
      <c r="N102" s="100"/>
      <c r="O102" s="100"/>
      <c r="P102" s="100"/>
      <c r="Q102" s="100"/>
      <c r="R102" s="100"/>
      <c r="S102" s="100"/>
    </row>
    <row r="103" spans="1:19" ht="18.75" customHeight="1" x14ac:dyDescent="0.4">
      <c r="A103" s="101" t="s">
        <v>56</v>
      </c>
      <c r="B103" s="101"/>
      <c r="C103" s="101"/>
      <c r="D103" s="101"/>
      <c r="E103" s="101"/>
      <c r="F103" s="101"/>
      <c r="G103" s="101"/>
      <c r="H103" s="101"/>
      <c r="I103" s="101"/>
      <c r="J103" s="101"/>
      <c r="K103" s="101"/>
      <c r="L103" s="101"/>
      <c r="M103" s="101"/>
      <c r="N103" s="101"/>
      <c r="O103" s="101"/>
      <c r="P103" s="101"/>
      <c r="Q103" s="101"/>
      <c r="R103" s="101"/>
      <c r="S103" s="101"/>
    </row>
    <row r="104" spans="1:19" ht="14.3" customHeight="1" x14ac:dyDescent="0.4">
      <c r="A104" s="74"/>
      <c r="B104" s="74"/>
      <c r="C104" s="74"/>
      <c r="D104" s="74"/>
      <c r="E104" s="74"/>
      <c r="F104" s="74"/>
      <c r="G104" s="74"/>
      <c r="H104" s="74"/>
      <c r="I104" s="74"/>
      <c r="J104" s="74"/>
      <c r="K104" s="74"/>
      <c r="L104" s="74"/>
      <c r="M104" s="74"/>
      <c r="N104" s="74"/>
      <c r="O104" s="74"/>
      <c r="P104" s="75"/>
      <c r="Q104" s="75"/>
      <c r="R104" s="75"/>
      <c r="S104" s="65"/>
    </row>
    <row r="105" spans="1:19" ht="39.75" customHeight="1" x14ac:dyDescent="0.4">
      <c r="A105" s="102" t="s">
        <v>99</v>
      </c>
      <c r="B105" s="102"/>
      <c r="C105" s="102"/>
      <c r="D105" s="102"/>
      <c r="E105" s="102"/>
      <c r="F105" s="102"/>
      <c r="G105" s="102"/>
      <c r="H105" s="102"/>
      <c r="I105" s="102"/>
      <c r="J105" s="102"/>
      <c r="K105" s="102"/>
      <c r="L105" s="102"/>
      <c r="M105" s="102"/>
      <c r="N105" s="102"/>
      <c r="O105" s="102"/>
      <c r="P105" s="102"/>
      <c r="Q105" s="102"/>
      <c r="R105" s="102"/>
      <c r="S105" s="102"/>
    </row>
    <row r="106" spans="1:19" ht="19.05" x14ac:dyDescent="0.45">
      <c r="A106" s="76"/>
      <c r="B106" s="76"/>
      <c r="C106" s="76"/>
      <c r="D106" s="76"/>
      <c r="E106" s="76"/>
      <c r="F106" s="76"/>
      <c r="G106" s="76"/>
      <c r="H106" s="76"/>
      <c r="I106" s="76"/>
      <c r="J106" s="76"/>
      <c r="K106" s="76"/>
      <c r="L106" s="76"/>
      <c r="M106" s="76"/>
      <c r="N106" s="76"/>
      <c r="O106" s="76"/>
      <c r="P106" s="77"/>
      <c r="Q106" s="77"/>
      <c r="R106" s="77"/>
      <c r="S106" s="32"/>
    </row>
    <row r="107" spans="1:19" x14ac:dyDescent="0.4">
      <c r="A107" s="32"/>
      <c r="B107" s="32"/>
      <c r="C107" s="32"/>
      <c r="D107" s="32"/>
      <c r="E107" s="32"/>
      <c r="F107" s="32"/>
      <c r="G107" s="32"/>
      <c r="H107" s="32"/>
      <c r="I107" s="32"/>
      <c r="J107" s="32"/>
      <c r="K107" s="32"/>
      <c r="L107" s="32"/>
      <c r="M107" s="32"/>
      <c r="N107" s="32"/>
      <c r="O107" s="32"/>
      <c r="P107" s="97" t="s">
        <v>40</v>
      </c>
      <c r="Q107" s="97"/>
      <c r="R107" s="97"/>
      <c r="S107" s="32"/>
    </row>
    <row r="108" spans="1:19" x14ac:dyDescent="0.4">
      <c r="A108" s="32" t="s">
        <v>35</v>
      </c>
      <c r="B108" s="77"/>
      <c r="C108" s="32"/>
      <c r="D108" s="32"/>
      <c r="E108" s="32"/>
      <c r="F108" s="32"/>
      <c r="G108" s="32"/>
      <c r="H108" s="32"/>
      <c r="I108" s="32"/>
      <c r="J108" s="32"/>
      <c r="K108" s="32"/>
      <c r="L108" s="32"/>
      <c r="M108" s="32"/>
      <c r="N108" s="32"/>
      <c r="O108" s="32"/>
      <c r="P108" s="77"/>
      <c r="Q108" s="77"/>
      <c r="R108" s="77"/>
      <c r="S108" s="32"/>
    </row>
    <row r="109" spans="1:19" x14ac:dyDescent="0.4">
      <c r="A109" s="32"/>
      <c r="B109" s="32"/>
      <c r="C109" s="32"/>
      <c r="D109" s="33" t="s">
        <v>37</v>
      </c>
      <c r="E109" s="32"/>
      <c r="F109" s="32"/>
      <c r="G109" s="32"/>
      <c r="H109" s="32"/>
      <c r="I109" s="32"/>
      <c r="J109" s="32"/>
      <c r="K109" s="32"/>
      <c r="L109" s="32"/>
      <c r="M109" s="32"/>
      <c r="N109" s="32"/>
      <c r="O109" s="32"/>
      <c r="P109" s="96" t="s">
        <v>38</v>
      </c>
      <c r="Q109" s="96"/>
      <c r="R109" s="96"/>
      <c r="S109" s="32"/>
    </row>
    <row r="110" spans="1:19" x14ac:dyDescent="0.4">
      <c r="A110" s="32" t="s">
        <v>36</v>
      </c>
      <c r="B110" s="77"/>
      <c r="C110" s="32"/>
      <c r="D110" s="32"/>
      <c r="E110" s="32"/>
      <c r="F110" s="32"/>
      <c r="G110" s="32"/>
      <c r="H110" s="32"/>
      <c r="I110" s="32"/>
      <c r="J110" s="32"/>
      <c r="K110" s="32"/>
      <c r="L110" s="32"/>
      <c r="M110" s="32"/>
      <c r="N110" s="32"/>
      <c r="O110" s="32"/>
      <c r="P110" s="77"/>
      <c r="Q110" s="77"/>
      <c r="R110" s="77"/>
      <c r="S110" s="32"/>
    </row>
    <row r="111" spans="1:19" x14ac:dyDescent="0.4">
      <c r="A111" s="32"/>
      <c r="B111" s="32"/>
      <c r="C111" s="32"/>
      <c r="D111" s="32"/>
      <c r="E111" s="32"/>
      <c r="F111" s="32"/>
      <c r="G111" s="32"/>
      <c r="H111" s="32"/>
      <c r="I111" s="32"/>
      <c r="J111" s="32"/>
      <c r="K111" s="32"/>
      <c r="L111" s="32"/>
      <c r="M111" s="32"/>
      <c r="N111" s="32"/>
      <c r="O111" s="32"/>
      <c r="P111" s="96" t="s">
        <v>39</v>
      </c>
      <c r="Q111" s="96"/>
      <c r="R111" s="96"/>
      <c r="S111" s="32"/>
    </row>
    <row r="112" spans="1:19" x14ac:dyDescent="0.4">
      <c r="A112" s="32"/>
      <c r="B112" s="32"/>
      <c r="C112" s="32"/>
      <c r="D112" s="32"/>
      <c r="E112" s="32"/>
      <c r="F112" s="32"/>
      <c r="G112" s="32"/>
      <c r="H112" s="32"/>
      <c r="I112" s="32"/>
      <c r="J112" s="32"/>
      <c r="K112" s="32"/>
      <c r="L112" s="32"/>
      <c r="M112" s="32"/>
      <c r="N112" s="32"/>
      <c r="O112" s="32"/>
      <c r="P112" s="32"/>
      <c r="Q112" s="32"/>
      <c r="R112" s="32"/>
      <c r="S112" s="32"/>
    </row>
    <row r="113" spans="1:19" x14ac:dyDescent="0.4">
      <c r="A113" s="32"/>
      <c r="B113" s="32"/>
      <c r="C113" s="32"/>
      <c r="D113" s="32"/>
      <c r="E113" s="32"/>
      <c r="F113" s="32"/>
      <c r="G113" s="32"/>
      <c r="H113" s="32"/>
      <c r="I113" s="32"/>
      <c r="J113" s="32"/>
      <c r="K113" s="32"/>
      <c r="L113" s="32"/>
      <c r="M113" s="32"/>
      <c r="N113" s="32"/>
      <c r="O113" s="32"/>
      <c r="P113" s="32"/>
      <c r="Q113" s="32"/>
      <c r="R113" s="32"/>
      <c r="S113" s="32"/>
    </row>
    <row r="116" spans="1:19" ht="17" customHeight="1" x14ac:dyDescent="0.4">
      <c r="C116" s="19"/>
      <c r="D116" s="19"/>
      <c r="E116" s="19"/>
      <c r="F116" s="19"/>
      <c r="G116" s="19"/>
      <c r="H116" s="19"/>
      <c r="I116" s="19"/>
      <c r="J116" s="19"/>
      <c r="K116" s="19"/>
      <c r="L116" s="19"/>
      <c r="M116" s="19"/>
      <c r="N116" s="19"/>
      <c r="O116" s="19"/>
      <c r="P116" s="19"/>
      <c r="Q116" s="19"/>
      <c r="R116" s="19"/>
      <c r="S116" s="19"/>
    </row>
    <row r="117" spans="1:19" x14ac:dyDescent="0.4">
      <c r="B117" s="19"/>
      <c r="C117" s="19"/>
      <c r="D117" s="19"/>
      <c r="E117" s="19"/>
      <c r="F117" s="19"/>
      <c r="G117" s="19"/>
      <c r="H117" s="19"/>
      <c r="I117" s="19"/>
      <c r="J117" s="19"/>
      <c r="K117" s="19"/>
      <c r="L117" s="19"/>
      <c r="M117" s="19"/>
      <c r="N117" s="19"/>
      <c r="O117" s="19"/>
      <c r="P117" s="19"/>
      <c r="Q117" s="19"/>
      <c r="R117" s="19"/>
      <c r="S117" s="19"/>
    </row>
    <row r="118" spans="1:19" x14ac:dyDescent="0.4">
      <c r="B118" s="19"/>
      <c r="C118" s="19"/>
      <c r="D118" s="19"/>
      <c r="E118" s="19"/>
      <c r="F118" s="19"/>
      <c r="G118" s="19"/>
      <c r="H118" s="19"/>
      <c r="I118" s="19"/>
      <c r="J118" s="19"/>
      <c r="K118" s="19"/>
      <c r="L118" s="19"/>
      <c r="M118" s="19"/>
      <c r="N118" s="19"/>
      <c r="O118" s="19"/>
      <c r="P118" s="19"/>
      <c r="Q118" s="19"/>
      <c r="R118" s="19"/>
      <c r="S118" s="19"/>
    </row>
  </sheetData>
  <sheetProtection algorithmName="SHA-512" hashValue="WxaZpJwXHHr8a55O2XIrQhpC1rQ56RBqL9ULworaX3YCpjSJES7gxEJH/qpF8xHFp/Q1FJeiHYeksHVHQG+lXQ==" saltValue="FgSmvdIy8yZ2cBGrAuU/Ow==" spinCount="100000" sheet="1" objects="1" scenarios="1"/>
  <autoFilter ref="A17:R90" xr:uid="{00000000-0009-0000-0000-000000000000}"/>
  <mergeCells count="35">
    <mergeCell ref="A1:H1"/>
    <mergeCell ref="C5:S5"/>
    <mergeCell ref="C6:S6"/>
    <mergeCell ref="C8:S8"/>
    <mergeCell ref="C7:S7"/>
    <mergeCell ref="C3:S3"/>
    <mergeCell ref="C2:S2"/>
    <mergeCell ref="A8:B8"/>
    <mergeCell ref="A7:B7"/>
    <mergeCell ref="A6:B6"/>
    <mergeCell ref="A5:B5"/>
    <mergeCell ref="C4:S4"/>
    <mergeCell ref="A4:B4"/>
    <mergeCell ref="A3:B3"/>
    <mergeCell ref="A2:B2"/>
    <mergeCell ref="P111:R111"/>
    <mergeCell ref="P109:R109"/>
    <mergeCell ref="P107:R107"/>
    <mergeCell ref="A98:S98"/>
    <mergeCell ref="A99:S99"/>
    <mergeCell ref="A100:S100"/>
    <mergeCell ref="A102:S102"/>
    <mergeCell ref="A103:S103"/>
    <mergeCell ref="A105:S105"/>
    <mergeCell ref="A9:B9"/>
    <mergeCell ref="C9:S9"/>
    <mergeCell ref="A10:B10"/>
    <mergeCell ref="C10:S10"/>
    <mergeCell ref="N90:R90"/>
    <mergeCell ref="G48:N48"/>
    <mergeCell ref="A14:R14"/>
    <mergeCell ref="J16:Q16"/>
    <mergeCell ref="A15:S15"/>
    <mergeCell ref="N46:R46"/>
    <mergeCell ref="A47:S47"/>
  </mergeCells>
  <pageMargins left="0.70866141732283472" right="0.70866141732283472" top="0.74803149606299213" bottom="0.74803149606299213" header="0.31496062992125984" footer="0.31496062992125984"/>
  <pageSetup paperSize="9" scale="60" fitToHeight="0" orientation="landscape" r:id="rId1"/>
  <headerFooter>
    <oddFooter>&amp;LKUPEC: &amp;Cžig                                                                             podpis&amp;R                                                                                        &amp;P od &amp;N</oddFooter>
  </headerFooter>
  <rowBreaks count="2" manualBreakCount="2">
    <brk id="46" max="16383" man="1"/>
    <brk id="92" max="18"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locked="0" defaultSize="0" autoFill="0" autoLine="0" autoPict="0">
                <anchor moveWithCells="1">
                  <from>
                    <xdr:col>2</xdr:col>
                    <xdr:colOff>672575</xdr:colOff>
                    <xdr:row>8</xdr:row>
                    <xdr:rowOff>22671</xdr:rowOff>
                  </from>
                  <to>
                    <xdr:col>2</xdr:col>
                    <xdr:colOff>1050426</xdr:colOff>
                    <xdr:row>9</xdr:row>
                    <xdr:rowOff>68013</xdr:rowOff>
                  </to>
                </anchor>
              </controlPr>
            </control>
          </mc:Choice>
        </mc:AlternateContent>
        <mc:AlternateContent xmlns:mc="http://schemas.openxmlformats.org/markup-compatibility/2006">
          <mc:Choice Requires="x14">
            <control shapeId="1027" r:id="rId5" name="Check Box 3">
              <controlPr locked="0" defaultSize="0" autoFill="0" autoLine="0" autoPict="0">
                <anchor moveWithCells="1">
                  <from>
                    <xdr:col>6</xdr:col>
                    <xdr:colOff>513878</xdr:colOff>
                    <xdr:row>7</xdr:row>
                    <xdr:rowOff>279610</xdr:rowOff>
                  </from>
                  <to>
                    <xdr:col>7</xdr:col>
                    <xdr:colOff>294724</xdr:colOff>
                    <xdr:row>9</xdr:row>
                    <xdr:rowOff>45342</xdr:rowOff>
                  </to>
                </anchor>
              </controlPr>
            </control>
          </mc:Choice>
        </mc:AlternateContent>
        <mc:AlternateContent xmlns:mc="http://schemas.openxmlformats.org/markup-compatibility/2006">
          <mc:Choice Requires="x14">
            <control shapeId="1028" r:id="rId6" name="Check Box 4">
              <controlPr locked="0" defaultSize="0" autoFill="0" autoLine="0" autoPict="0">
                <anchor moveWithCells="1">
                  <from>
                    <xdr:col>10</xdr:col>
                    <xdr:colOff>75570</xdr:colOff>
                    <xdr:row>8</xdr:row>
                    <xdr:rowOff>22671</xdr:rowOff>
                  </from>
                  <to>
                    <xdr:col>10</xdr:col>
                    <xdr:colOff>445864</xdr:colOff>
                    <xdr:row>9</xdr:row>
                    <xdr:rowOff>60456</xdr:rowOff>
                  </to>
                </anchor>
              </controlPr>
            </control>
          </mc:Choice>
        </mc:AlternateContent>
        <mc:AlternateContent xmlns:mc="http://schemas.openxmlformats.org/markup-compatibility/2006">
          <mc:Choice Requires="x14">
            <control shapeId="1029" r:id="rId7" name="Check Box 5">
              <controlPr locked="0" defaultSize="0" autoFill="0" autoLine="0" autoPict="0">
                <anchor moveWithCells="1">
                  <from>
                    <xdr:col>16</xdr:col>
                    <xdr:colOff>506321</xdr:colOff>
                    <xdr:row>8</xdr:row>
                    <xdr:rowOff>7557</xdr:rowOff>
                  </from>
                  <to>
                    <xdr:col>17</xdr:col>
                    <xdr:colOff>324952</xdr:colOff>
                    <xdr:row>9</xdr:row>
                    <xdr:rowOff>60456</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1</vt:i4>
      </vt:variant>
      <vt:variant>
        <vt:lpstr>Imenovani obsegi</vt:lpstr>
      </vt:variant>
      <vt:variant>
        <vt:i4>1</vt:i4>
      </vt:variant>
    </vt:vector>
  </HeadingPairs>
  <TitlesOfParts>
    <vt:vector size="2" baseType="lpstr">
      <vt:lpstr>Priloga2-Naročilo</vt:lpstr>
      <vt:lpstr>'Priloga2-Naročilo'!Področje_tiskanja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Natalija Repanšek</dc:creator>
  <cp:lastModifiedBy>Andreja Čokl</cp:lastModifiedBy>
  <cp:lastPrinted>2021-03-17T13:49:30Z</cp:lastPrinted>
  <dcterms:created xsi:type="dcterms:W3CDTF">2019-03-06T06:53:44Z</dcterms:created>
  <dcterms:modified xsi:type="dcterms:W3CDTF">2021-03-18T06:33:49Z</dcterms:modified>
</cp:coreProperties>
</file>