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ZS\Inovacije GZS\Inovativnost 2019\Dokumentacija za razpis 2019\"/>
    </mc:Choice>
  </mc:AlternateContent>
  <bookViews>
    <workbookView xWindow="0" yWindow="0" windowWidth="19200" windowHeight="73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31" i="1" l="1"/>
  <c r="G27" i="1" l="1"/>
  <c r="G26" i="1"/>
  <c r="G32" i="1"/>
  <c r="G21" i="1"/>
  <c r="G22" i="1"/>
  <c r="G23" i="1"/>
  <c r="G20" i="1"/>
  <c r="G15" i="1"/>
  <c r="G16" i="1"/>
  <c r="G17" i="1"/>
  <c r="G18" i="1"/>
  <c r="G14" i="1"/>
  <c r="G12" i="1"/>
  <c r="G11" i="1"/>
  <c r="G10" i="1" s="1"/>
  <c r="G5" i="1"/>
  <c r="G4" i="1"/>
  <c r="G13" i="1" l="1"/>
  <c r="G25" i="1"/>
  <c r="G3" i="1"/>
  <c r="G19" i="1"/>
  <c r="G34" i="1"/>
  <c r="G33" i="1"/>
  <c r="F35" i="1"/>
  <c r="G31" i="1" l="1"/>
  <c r="G36" i="1"/>
  <c r="G37" i="1"/>
  <c r="G38" i="1"/>
  <c r="G39" i="1"/>
  <c r="G30" i="1"/>
  <c r="G29" i="1"/>
  <c r="G28" i="1" l="1"/>
  <c r="G9" i="1"/>
  <c r="G7" i="1"/>
  <c r="G35" i="1"/>
  <c r="G24" i="1" l="1"/>
  <c r="G6" i="1"/>
  <c r="G2" i="1" s="1"/>
  <c r="G40" i="1" l="1"/>
</calcChain>
</file>

<file path=xl/sharedStrings.xml><?xml version="1.0" encoding="utf-8"?>
<sst xmlns="http://schemas.openxmlformats.org/spreadsheetml/2006/main" count="63" uniqueCount="49">
  <si>
    <t>UČINEK</t>
  </si>
  <si>
    <t>Točke</t>
  </si>
  <si>
    <t>Ponder</t>
  </si>
  <si>
    <t>Skupaj</t>
  </si>
  <si>
    <t>ODLIČNOST</t>
  </si>
  <si>
    <t>Max. št. točk.</t>
  </si>
  <si>
    <t>UPORABNIK</t>
  </si>
  <si>
    <t>TRG</t>
  </si>
  <si>
    <t>FINANČNI UČINKI</t>
  </si>
  <si>
    <t>ZAŠČITA INOVACIJE</t>
  </si>
  <si>
    <t>RAZSEŽNOST INOVACIJE</t>
  </si>
  <si>
    <t>Inovacija ni zaščitena z nobeno izmed možnosti</t>
  </si>
  <si>
    <t>Doseženo št. točk.</t>
  </si>
  <si>
    <t>Ekipo dodatno sestavljajo strokovnjaki iz razvojno-raziskovalnih organizacij</t>
  </si>
  <si>
    <t>Ekipo sestavljajo zaposleni iz drugih gospodarskih organizacij</t>
  </si>
  <si>
    <t>TRAJNOSTNI UČINKI</t>
  </si>
  <si>
    <t>Konkretno je opisano kako se inovacija vklaplja v razvojno in poslovno strategijo organizacije</t>
  </si>
  <si>
    <t>OPIS STANJA NA PODROČJU INOVACIJE</t>
  </si>
  <si>
    <t>V ekipi je udeleženih najmanj 1/3 članov nasprotnega spola</t>
  </si>
  <si>
    <t>0-1 (po 0,25)</t>
  </si>
  <si>
    <t>Konkretno je opisano kako inovacija vpliva na širšo družbo. Inovacija ima zelo velik vpliv (1)/velik vpliv (0,75)/srednji vpliv (0,5)/majhen vpliv (0,25)/ne vpliva na družbo (0)</t>
  </si>
  <si>
    <t>0-2 (po 0,25)</t>
  </si>
  <si>
    <t>0-1,5 (po 0,25)</t>
  </si>
  <si>
    <t>0-0,5 (po 0,25)</t>
  </si>
  <si>
    <t>INOVACIJSKA EKIPA</t>
  </si>
  <si>
    <t>OPIS PROBLEMA IN NJEGOVE REŠITVE</t>
  </si>
  <si>
    <t>SKUPNA OCENA</t>
  </si>
  <si>
    <t>0 ali 0,5</t>
  </si>
  <si>
    <t>Jasno je opisano v čem je predlagana inovacija boljša od najboljših rešitev, ki jih ponuja konkurenca.</t>
  </si>
  <si>
    <t>Jasno je opisano kako inovacija rešuje izpostavljen problem in katere ključne lastnosti oz. funkcije izdelka/storitve/rešitve so izboljšane.</t>
  </si>
  <si>
    <t>Jasno je opisano kakšen in čigav problem rešuje inovacija, podano je izhodiščno stanje.</t>
  </si>
  <si>
    <t>Ekipa je multidisciplinarna (strokovnjaki iz vsaj 3 različnih področij)</t>
  </si>
  <si>
    <t>Jasno je opisano kdo so ciljne skupine kupcev ali končnih uporabnikov inovacije.</t>
  </si>
  <si>
    <t>Obrazložen je potencial za razširitev kroga ciljne skupine uporabnikov.</t>
  </si>
  <si>
    <t>Trg je opisan jasno in konkretno (številke, države).</t>
  </si>
  <si>
    <t>Jasno so opisani in izpostavljeni neposredni in posredni konkurenti na področju predlagane inovacije.</t>
  </si>
  <si>
    <t>Konkretno je naveden vpliv inovacije na finančno stanje organizacije (letni promet in dobiček; v € in % od vrednosti celotne organizacije).</t>
  </si>
  <si>
    <t>Konkretno je podana ocena vpliva inovacije na finančno stanje za naslednja 3 leta (letni promet in dobiček; v € in % od vrednosti celotne organizacije)</t>
  </si>
  <si>
    <t>Konkretno je podana strategija kako bodo dosegli zastavljene cilje. Podani prodajni kanali, tehnične rešitve, dostop do uporabnikov, načini prodaje/uporabe inovacije …</t>
  </si>
  <si>
    <t>Konkretno je opisano kako inovacija vpliva na podjetje, njegovo delovanje, klimo v podjetju. Navedene so nagrade ali druge oblike potrditev, če so jih že prejeli.</t>
  </si>
  <si>
    <t>Konkretno je opisano kako inovacija vpliva na okolje, podane so vrednosti. Član komisije oceni ali ima inovacija velik vpliv (1,5)/srednji vpliv (1)/ne vpliva na okolje (0)</t>
  </si>
  <si>
    <t>Inovacija predstavlja rešitev nivoju organizacije</t>
  </si>
  <si>
    <r>
      <t xml:space="preserve">Inovacija predstavlja rešitev na mednarodnem nivoju </t>
    </r>
    <r>
      <rPr>
        <sz val="11"/>
        <rFont val="Calibri"/>
        <family val="2"/>
        <charset val="238"/>
        <scheme val="minor"/>
      </rPr>
      <t>ALI</t>
    </r>
  </si>
  <si>
    <r>
      <t>Inovacija predstavlja rešitev na nacionalnem nivoju (Slove</t>
    </r>
    <r>
      <rPr>
        <sz val="11"/>
        <rFont val="Calibri"/>
        <family val="2"/>
        <charset val="238"/>
        <scheme val="minor"/>
      </rPr>
      <t>nija) ALI</t>
    </r>
  </si>
  <si>
    <t>Inovacija je zaščitena z mednarodnim patentom (navedba konkretnega imena/številke) ALI</t>
  </si>
  <si>
    <t>Inovacija je zaščitena z blagovno znamko v tujini, z modelom v tujini, z avtorsko pravico na mednarodnem nivoju ALI</t>
  </si>
  <si>
    <t>Inovacija je zaščitena z blagovno znamko ali modelom v Sloveniji (navedba konkretnega imena/številke) ALI</t>
  </si>
  <si>
    <t>Inovacija je zaščitena z slovenskim patentom (navedba konkretnega imena/številke), poslovno skrivnostjo (potrebni konkretni dokazi), avtorsko pravico na nacionalnem nivoju ALI</t>
  </si>
  <si>
    <t>Opisani so konkretni primeri najsodobnejše stanje tehnike/storitev/postopkov/idej/metod na področju inovacije, podana je primerjava predlagane inovacije z obstoječim stanjem, podan je pregled patentov in ostale zaščite intelektualne lastnine v povezavi z inovacijo ter znanstvene in strokovne literature.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</si>
</sst>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Protection="1"/>
    <xf numFmtId="0" fontId="2" fillId="0" borderId="1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 vertical="center"/>
    </xf>
    <xf numFmtId="2" fontId="0" fillId="6" borderId="2" xfId="0" applyNumberFormat="1" applyFill="1" applyBorder="1" applyAlignment="1" applyProtection="1">
      <alignment horizontal="center" vertical="center"/>
    </xf>
    <xf numFmtId="2" fontId="0" fillId="6" borderId="3" xfId="0" applyNumberFormat="1" applyFill="1" applyBorder="1" applyAlignment="1" applyProtection="1">
      <alignment horizontal="center" vertical="center"/>
    </xf>
    <xf numFmtId="2" fontId="0" fillId="6" borderId="4" xfId="0" applyNumberFormat="1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2" fontId="0" fillId="6" borderId="16" xfId="0" applyNumberFormat="1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5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0" fontId="0" fillId="6" borderId="1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" xfId="0" applyFill="1" applyBorder="1" applyProtection="1"/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wrapText="1"/>
    </xf>
    <xf numFmtId="0" fontId="0" fillId="7" borderId="1" xfId="0" applyFill="1" applyBorder="1" applyAlignment="1" applyProtection="1">
      <alignment horizontal="left" wrapText="1"/>
    </xf>
    <xf numFmtId="0" fontId="0" fillId="7" borderId="1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/>
    </xf>
    <xf numFmtId="0" fontId="0" fillId="7" borderId="15" xfId="0" applyFill="1" applyBorder="1" applyProtection="1"/>
    <xf numFmtId="0" fontId="0" fillId="7" borderId="15" xfId="0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0" fontId="2" fillId="3" borderId="12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0" fillId="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Protection="1"/>
    <xf numFmtId="0" fontId="4" fillId="4" borderId="11" xfId="0" applyFont="1" applyFill="1" applyBorder="1" applyAlignment="1" applyProtection="1">
      <alignment horizontal="center"/>
    </xf>
    <xf numFmtId="0" fontId="4" fillId="5" borderId="11" xfId="0" applyFont="1" applyFill="1" applyBorder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85" zoomScaleNormal="85" workbookViewId="0">
      <selection activeCell="G24" activeCellId="21" sqref="A1:G1 A2:F2 E3:G23 E25:G39 G40 A40:F40 A25:C39 D35 D31 D28 D25 A24:F24 A3:C23 D3 D6 D10 D13 D19 G2 G2 G24 G24"/>
    </sheetView>
  </sheetViews>
  <sheetFormatPr defaultRowHeight="14.5" x14ac:dyDescent="0.35"/>
  <cols>
    <col min="1" max="1" width="4" style="13" customWidth="1"/>
    <col min="2" max="2" width="100.26953125" style="9" customWidth="1"/>
    <col min="3" max="3" width="13.36328125" style="13" bestFit="1" customWidth="1"/>
    <col min="4" max="4" width="9.6328125" style="13" customWidth="1"/>
    <col min="5" max="7" width="8.7265625" style="13"/>
    <col min="8" max="16384" width="8.7265625" style="9"/>
  </cols>
  <sheetData>
    <row r="1" spans="1:7" ht="29.5" thickBot="1" x14ac:dyDescent="0.4">
      <c r="A1" s="1"/>
      <c r="B1" s="2"/>
      <c r="C1" s="3" t="s">
        <v>1</v>
      </c>
      <c r="D1" s="4" t="s">
        <v>12</v>
      </c>
      <c r="E1" s="4" t="s">
        <v>5</v>
      </c>
      <c r="F1" s="3" t="s">
        <v>2</v>
      </c>
      <c r="G1" s="5" t="s">
        <v>3</v>
      </c>
    </row>
    <row r="2" spans="1:7" s="10" customFormat="1" x14ac:dyDescent="0.35">
      <c r="A2" s="14" t="s">
        <v>4</v>
      </c>
      <c r="B2" s="15"/>
      <c r="C2" s="15"/>
      <c r="D2" s="15"/>
      <c r="E2" s="15"/>
      <c r="F2" s="16"/>
      <c r="G2" s="75">
        <f>G3+G6+G10+G13+G19</f>
        <v>0</v>
      </c>
    </row>
    <row r="3" spans="1:7" s="10" customFormat="1" x14ac:dyDescent="0.35">
      <c r="A3" s="58">
        <v>1</v>
      </c>
      <c r="B3" s="59" t="s">
        <v>25</v>
      </c>
      <c r="C3" s="60"/>
      <c r="D3" s="60"/>
      <c r="E3" s="17">
        <v>2</v>
      </c>
      <c r="F3" s="17">
        <v>0.75</v>
      </c>
      <c r="G3" s="18">
        <f>SUM(G4:G5)</f>
        <v>0</v>
      </c>
    </row>
    <row r="4" spans="1:7" x14ac:dyDescent="0.35">
      <c r="A4" s="61"/>
      <c r="B4" s="62" t="s">
        <v>30</v>
      </c>
      <c r="C4" s="63" t="s">
        <v>19</v>
      </c>
      <c r="D4" s="11"/>
      <c r="E4" s="19"/>
      <c r="F4" s="19"/>
      <c r="G4" s="20">
        <f>D4*F3</f>
        <v>0</v>
      </c>
    </row>
    <row r="5" spans="1:7" ht="29" x14ac:dyDescent="0.35">
      <c r="A5" s="61"/>
      <c r="B5" s="64" t="s">
        <v>29</v>
      </c>
      <c r="C5" s="63" t="s">
        <v>19</v>
      </c>
      <c r="D5" s="11"/>
      <c r="E5" s="21"/>
      <c r="F5" s="21"/>
      <c r="G5" s="20">
        <f>D5*F3</f>
        <v>0</v>
      </c>
    </row>
    <row r="6" spans="1:7" x14ac:dyDescent="0.35">
      <c r="A6" s="65">
        <v>2</v>
      </c>
      <c r="B6" s="66" t="s">
        <v>10</v>
      </c>
      <c r="C6" s="67"/>
      <c r="D6" s="67"/>
      <c r="E6" s="22">
        <v>2</v>
      </c>
      <c r="F6" s="6">
        <v>0.5</v>
      </c>
      <c r="G6" s="23">
        <f>SUM(G7:G9)</f>
        <v>0</v>
      </c>
    </row>
    <row r="7" spans="1:7" x14ac:dyDescent="0.35">
      <c r="A7" s="61"/>
      <c r="B7" s="62" t="s">
        <v>42</v>
      </c>
      <c r="C7" s="63">
        <v>2</v>
      </c>
      <c r="D7" s="11"/>
      <c r="E7" s="24"/>
      <c r="F7" s="7"/>
      <c r="G7" s="20">
        <f>D7*$F$6</f>
        <v>0</v>
      </c>
    </row>
    <row r="8" spans="1:7" x14ac:dyDescent="0.35">
      <c r="A8" s="61"/>
      <c r="B8" s="62" t="s">
        <v>43</v>
      </c>
      <c r="C8" s="63">
        <v>1</v>
      </c>
      <c r="D8" s="11"/>
      <c r="E8" s="24"/>
      <c r="F8" s="7"/>
      <c r="G8" s="20">
        <f>D8*$F$6</f>
        <v>0</v>
      </c>
    </row>
    <row r="9" spans="1:7" x14ac:dyDescent="0.35">
      <c r="A9" s="61"/>
      <c r="B9" s="62" t="s">
        <v>41</v>
      </c>
      <c r="C9" s="63">
        <v>0</v>
      </c>
      <c r="D9" s="11"/>
      <c r="E9" s="25"/>
      <c r="F9" s="8"/>
      <c r="G9" s="20">
        <f t="shared" ref="G9" si="0">D9*$F$6</f>
        <v>0</v>
      </c>
    </row>
    <row r="10" spans="1:7" x14ac:dyDescent="0.35">
      <c r="A10" s="65">
        <v>3</v>
      </c>
      <c r="B10" s="66" t="s">
        <v>17</v>
      </c>
      <c r="C10" s="67"/>
      <c r="D10" s="67"/>
      <c r="E10" s="22">
        <v>3</v>
      </c>
      <c r="F10" s="6">
        <v>0.5</v>
      </c>
      <c r="G10" s="23">
        <f>SUM(G11:G12)</f>
        <v>0</v>
      </c>
    </row>
    <row r="11" spans="1:7" ht="43.5" x14ac:dyDescent="0.35">
      <c r="A11" s="61"/>
      <c r="B11" s="68" t="s">
        <v>48</v>
      </c>
      <c r="C11" s="69" t="s">
        <v>21</v>
      </c>
      <c r="D11" s="11"/>
      <c r="E11" s="24"/>
      <c r="F11" s="7"/>
      <c r="G11" s="20">
        <f>D11*$F$10</f>
        <v>0</v>
      </c>
    </row>
    <row r="12" spans="1:7" x14ac:dyDescent="0.35">
      <c r="A12" s="61"/>
      <c r="B12" s="62" t="s">
        <v>28</v>
      </c>
      <c r="C12" s="63" t="s">
        <v>19</v>
      </c>
      <c r="D12" s="11"/>
      <c r="E12" s="25"/>
      <c r="F12" s="8"/>
      <c r="G12" s="20">
        <f>D12*$F$10</f>
        <v>0</v>
      </c>
    </row>
    <row r="13" spans="1:7" x14ac:dyDescent="0.35">
      <c r="A13" s="65">
        <v>4</v>
      </c>
      <c r="B13" s="59" t="s">
        <v>9</v>
      </c>
      <c r="C13" s="67"/>
      <c r="D13" s="67"/>
      <c r="E13" s="22">
        <v>4</v>
      </c>
      <c r="F13" s="22">
        <v>0.125</v>
      </c>
      <c r="G13" s="23">
        <f>SUM(G14:G18)</f>
        <v>0</v>
      </c>
    </row>
    <row r="14" spans="1:7" x14ac:dyDescent="0.35">
      <c r="A14" s="70"/>
      <c r="B14" s="71" t="s">
        <v>44</v>
      </c>
      <c r="C14" s="63">
        <v>4</v>
      </c>
      <c r="D14" s="11"/>
      <c r="E14" s="24"/>
      <c r="F14" s="24"/>
      <c r="G14" s="20">
        <f>D14*$F$13</f>
        <v>0</v>
      </c>
    </row>
    <row r="15" spans="1:7" x14ac:dyDescent="0.35">
      <c r="A15" s="70"/>
      <c r="B15" s="72" t="s">
        <v>45</v>
      </c>
      <c r="C15" s="69">
        <v>3</v>
      </c>
      <c r="D15" s="11"/>
      <c r="E15" s="24"/>
      <c r="F15" s="24"/>
      <c r="G15" s="20">
        <f t="shared" ref="G15:G18" si="1">D15*$F$13</f>
        <v>0</v>
      </c>
    </row>
    <row r="16" spans="1:7" ht="29" x14ac:dyDescent="0.35">
      <c r="A16" s="70"/>
      <c r="B16" s="72" t="s">
        <v>47</v>
      </c>
      <c r="C16" s="63">
        <v>2</v>
      </c>
      <c r="D16" s="11"/>
      <c r="E16" s="24"/>
      <c r="F16" s="24"/>
      <c r="G16" s="20">
        <f t="shared" si="1"/>
        <v>0</v>
      </c>
    </row>
    <row r="17" spans="1:7" x14ac:dyDescent="0.35">
      <c r="A17" s="70"/>
      <c r="B17" s="71" t="s">
        <v>46</v>
      </c>
      <c r="C17" s="63">
        <v>1</v>
      </c>
      <c r="D17" s="11"/>
      <c r="E17" s="24"/>
      <c r="F17" s="24"/>
      <c r="G17" s="20">
        <f t="shared" si="1"/>
        <v>0</v>
      </c>
    </row>
    <row r="18" spans="1:7" x14ac:dyDescent="0.35">
      <c r="A18" s="70"/>
      <c r="B18" s="71" t="s">
        <v>11</v>
      </c>
      <c r="C18" s="63">
        <v>0</v>
      </c>
      <c r="D18" s="11"/>
      <c r="E18" s="25"/>
      <c r="F18" s="25"/>
      <c r="G18" s="20">
        <f t="shared" si="1"/>
        <v>0</v>
      </c>
    </row>
    <row r="19" spans="1:7" x14ac:dyDescent="0.35">
      <c r="A19" s="65">
        <v>5</v>
      </c>
      <c r="B19" s="66" t="s">
        <v>24</v>
      </c>
      <c r="C19" s="67"/>
      <c r="D19" s="67"/>
      <c r="E19" s="22">
        <v>2</v>
      </c>
      <c r="F19" s="22">
        <v>0.25</v>
      </c>
      <c r="G19" s="23">
        <f>SUM(G20:G23)</f>
        <v>0</v>
      </c>
    </row>
    <row r="20" spans="1:7" x14ac:dyDescent="0.35">
      <c r="A20" s="61"/>
      <c r="B20" s="62" t="s">
        <v>31</v>
      </c>
      <c r="C20" s="63" t="s">
        <v>27</v>
      </c>
      <c r="D20" s="11"/>
      <c r="E20" s="24"/>
      <c r="F20" s="24"/>
      <c r="G20" s="20">
        <f>D20*$F$19</f>
        <v>0</v>
      </c>
    </row>
    <row r="21" spans="1:7" x14ac:dyDescent="0.35">
      <c r="A21" s="61"/>
      <c r="B21" s="62" t="s">
        <v>18</v>
      </c>
      <c r="C21" s="63" t="s">
        <v>27</v>
      </c>
      <c r="D21" s="11"/>
      <c r="E21" s="24"/>
      <c r="F21" s="24"/>
      <c r="G21" s="20">
        <f t="shared" ref="G21:G23" si="2">D21*$F$19</f>
        <v>0</v>
      </c>
    </row>
    <row r="22" spans="1:7" x14ac:dyDescent="0.35">
      <c r="A22" s="61"/>
      <c r="B22" s="62" t="s">
        <v>13</v>
      </c>
      <c r="C22" s="63" t="s">
        <v>27</v>
      </c>
      <c r="D22" s="11"/>
      <c r="E22" s="24"/>
      <c r="F22" s="24"/>
      <c r="G22" s="20">
        <f t="shared" si="2"/>
        <v>0</v>
      </c>
    </row>
    <row r="23" spans="1:7" ht="15" thickBot="1" x14ac:dyDescent="0.4">
      <c r="A23" s="73"/>
      <c r="B23" s="74" t="s">
        <v>14</v>
      </c>
      <c r="C23" s="63" t="s">
        <v>27</v>
      </c>
      <c r="D23" s="12"/>
      <c r="E23" s="26"/>
      <c r="F23" s="26"/>
      <c r="G23" s="27">
        <f t="shared" si="2"/>
        <v>0</v>
      </c>
    </row>
    <row r="24" spans="1:7" s="10" customFormat="1" x14ac:dyDescent="0.35">
      <c r="A24" s="55" t="s">
        <v>0</v>
      </c>
      <c r="B24" s="56"/>
      <c r="C24" s="56"/>
      <c r="D24" s="56"/>
      <c r="E24" s="56"/>
      <c r="F24" s="57"/>
      <c r="G24" s="76">
        <f>G25+G28+G31++G35</f>
        <v>0</v>
      </c>
    </row>
    <row r="25" spans="1:7" x14ac:dyDescent="0.35">
      <c r="A25" s="43">
        <v>6</v>
      </c>
      <c r="B25" s="44" t="s">
        <v>6</v>
      </c>
      <c r="C25" s="45"/>
      <c r="D25" s="45"/>
      <c r="E25" s="28">
        <v>2</v>
      </c>
      <c r="F25" s="28">
        <v>0.5</v>
      </c>
      <c r="G25" s="29">
        <f>SUM(G26:G27)</f>
        <v>0</v>
      </c>
    </row>
    <row r="26" spans="1:7" x14ac:dyDescent="0.35">
      <c r="A26" s="46"/>
      <c r="B26" s="47" t="s">
        <v>32</v>
      </c>
      <c r="C26" s="48" t="s">
        <v>19</v>
      </c>
      <c r="D26" s="11"/>
      <c r="E26" s="30"/>
      <c r="F26" s="30"/>
      <c r="G26" s="31">
        <f>D26*$F$25</f>
        <v>0</v>
      </c>
    </row>
    <row r="27" spans="1:7" x14ac:dyDescent="0.35">
      <c r="A27" s="46"/>
      <c r="B27" s="47" t="s">
        <v>33</v>
      </c>
      <c r="C27" s="48" t="s">
        <v>19</v>
      </c>
      <c r="D27" s="11"/>
      <c r="E27" s="32"/>
      <c r="F27" s="32"/>
      <c r="G27" s="31">
        <f>D27*$F$25</f>
        <v>0</v>
      </c>
    </row>
    <row r="28" spans="1:7" x14ac:dyDescent="0.35">
      <c r="A28" s="43">
        <v>7</v>
      </c>
      <c r="B28" s="44" t="s">
        <v>7</v>
      </c>
      <c r="C28" s="45"/>
      <c r="D28" s="45"/>
      <c r="E28" s="28">
        <v>2</v>
      </c>
      <c r="F28" s="33">
        <v>0.5</v>
      </c>
      <c r="G28" s="29">
        <f>SUM(G29:G30)</f>
        <v>0</v>
      </c>
    </row>
    <row r="29" spans="1:7" x14ac:dyDescent="0.35">
      <c r="A29" s="46"/>
      <c r="B29" s="47" t="s">
        <v>34</v>
      </c>
      <c r="C29" s="48" t="s">
        <v>19</v>
      </c>
      <c r="D29" s="11"/>
      <c r="E29" s="30"/>
      <c r="F29" s="34"/>
      <c r="G29" s="31">
        <f>D29*$F$28</f>
        <v>0</v>
      </c>
    </row>
    <row r="30" spans="1:7" x14ac:dyDescent="0.35">
      <c r="A30" s="46"/>
      <c r="B30" s="47" t="s">
        <v>35</v>
      </c>
      <c r="C30" s="48" t="s">
        <v>19</v>
      </c>
      <c r="D30" s="11"/>
      <c r="E30" s="32"/>
      <c r="F30" s="35"/>
      <c r="G30" s="31">
        <f t="shared" ref="G30" si="3">D30*$F$28</f>
        <v>0</v>
      </c>
    </row>
    <row r="31" spans="1:7" x14ac:dyDescent="0.35">
      <c r="A31" s="43">
        <v>8</v>
      </c>
      <c r="B31" s="44" t="s">
        <v>8</v>
      </c>
      <c r="C31" s="45"/>
      <c r="D31" s="45"/>
      <c r="E31" s="28">
        <v>4</v>
      </c>
      <c r="F31" s="33">
        <f>3/8</f>
        <v>0.375</v>
      </c>
      <c r="G31" s="29">
        <f>SUM(G32:G34)</f>
        <v>0</v>
      </c>
    </row>
    <row r="32" spans="1:7" ht="29" x14ac:dyDescent="0.35">
      <c r="A32" s="46"/>
      <c r="B32" s="49" t="s">
        <v>36</v>
      </c>
      <c r="C32" s="48" t="s">
        <v>22</v>
      </c>
      <c r="D32" s="11"/>
      <c r="E32" s="30"/>
      <c r="F32" s="34"/>
      <c r="G32" s="31">
        <f>D32*$F$31</f>
        <v>0</v>
      </c>
    </row>
    <row r="33" spans="1:7" ht="29" x14ac:dyDescent="0.35">
      <c r="A33" s="46"/>
      <c r="B33" s="49" t="s">
        <v>37</v>
      </c>
      <c r="C33" s="48" t="s">
        <v>22</v>
      </c>
      <c r="D33" s="11"/>
      <c r="E33" s="30"/>
      <c r="F33" s="34"/>
      <c r="G33" s="31">
        <f t="shared" ref="G33:G34" si="4">D33*$F$31</f>
        <v>0</v>
      </c>
    </row>
    <row r="34" spans="1:7" ht="29" x14ac:dyDescent="0.35">
      <c r="A34" s="46"/>
      <c r="B34" s="50" t="s">
        <v>38</v>
      </c>
      <c r="C34" s="51" t="s">
        <v>19</v>
      </c>
      <c r="D34" s="11"/>
      <c r="E34" s="32"/>
      <c r="F34" s="35"/>
      <c r="G34" s="31">
        <f t="shared" si="4"/>
        <v>0</v>
      </c>
    </row>
    <row r="35" spans="1:7" x14ac:dyDescent="0.35">
      <c r="A35" s="43">
        <v>9</v>
      </c>
      <c r="B35" s="44" t="s">
        <v>15</v>
      </c>
      <c r="C35" s="45"/>
      <c r="D35" s="45"/>
      <c r="E35" s="28">
        <v>4</v>
      </c>
      <c r="F35" s="33">
        <f>1.5/4</f>
        <v>0.375</v>
      </c>
      <c r="G35" s="29">
        <f>SUM(G36:G39)</f>
        <v>0</v>
      </c>
    </row>
    <row r="36" spans="1:7" ht="29" x14ac:dyDescent="0.35">
      <c r="A36" s="46"/>
      <c r="B36" s="49" t="s">
        <v>39</v>
      </c>
      <c r="C36" s="48" t="s">
        <v>19</v>
      </c>
      <c r="D36" s="11"/>
      <c r="E36" s="30"/>
      <c r="F36" s="34"/>
      <c r="G36" s="31">
        <f>D36*$F$35</f>
        <v>0</v>
      </c>
    </row>
    <row r="37" spans="1:7" ht="29" x14ac:dyDescent="0.35">
      <c r="A37" s="46"/>
      <c r="B37" s="49" t="s">
        <v>40</v>
      </c>
      <c r="C37" s="51" t="s">
        <v>22</v>
      </c>
      <c r="D37" s="11"/>
      <c r="E37" s="30"/>
      <c r="F37" s="34"/>
      <c r="G37" s="31">
        <f t="shared" ref="G37:G39" si="5">D37*$F$35</f>
        <v>0</v>
      </c>
    </row>
    <row r="38" spans="1:7" ht="29" x14ac:dyDescent="0.35">
      <c r="A38" s="46"/>
      <c r="B38" s="49" t="s">
        <v>20</v>
      </c>
      <c r="C38" s="51" t="s">
        <v>19</v>
      </c>
      <c r="D38" s="11"/>
      <c r="E38" s="30"/>
      <c r="F38" s="34"/>
      <c r="G38" s="31">
        <f t="shared" si="5"/>
        <v>0</v>
      </c>
    </row>
    <row r="39" spans="1:7" ht="15" thickBot="1" x14ac:dyDescent="0.4">
      <c r="A39" s="52"/>
      <c r="B39" s="53" t="s">
        <v>16</v>
      </c>
      <c r="C39" s="54" t="s">
        <v>23</v>
      </c>
      <c r="D39" s="12"/>
      <c r="E39" s="36"/>
      <c r="F39" s="37"/>
      <c r="G39" s="38">
        <f t="shared" si="5"/>
        <v>0</v>
      </c>
    </row>
    <row r="40" spans="1:7" ht="15" thickBot="1" x14ac:dyDescent="0.4">
      <c r="A40" s="40" t="s">
        <v>26</v>
      </c>
      <c r="B40" s="41"/>
      <c r="C40" s="41"/>
      <c r="D40" s="41"/>
      <c r="E40" s="41"/>
      <c r="F40" s="42"/>
      <c r="G40" s="39">
        <f>SUM(G24+G2)</f>
        <v>0</v>
      </c>
    </row>
  </sheetData>
  <sheetProtection algorithmName="SHA-512" hashValue="SeAIv8XqME3DeAFmUCYJAANkaEMG/CHCh5I3/Mo06VO6LLbgmItdkGqX16+y7YnYQJdq8lwbzbpAW5VLx+PrXw==" saltValue="ySkyRQBcbkiV73jBCmWNiA==" spinCount="100000" sheet="1" objects="1" scenarios="1"/>
  <mergeCells count="21">
    <mergeCell ref="F6:F9"/>
    <mergeCell ref="F10:F12"/>
    <mergeCell ref="F13:F18"/>
    <mergeCell ref="F19:F23"/>
    <mergeCell ref="F25:F27"/>
    <mergeCell ref="E25:E27"/>
    <mergeCell ref="E35:E39"/>
    <mergeCell ref="A2:F2"/>
    <mergeCell ref="A24:F24"/>
    <mergeCell ref="A40:F40"/>
    <mergeCell ref="F31:F34"/>
    <mergeCell ref="F28:F30"/>
    <mergeCell ref="F35:F39"/>
    <mergeCell ref="E3:E5"/>
    <mergeCell ref="E19:E23"/>
    <mergeCell ref="E13:E18"/>
    <mergeCell ref="E10:E12"/>
    <mergeCell ref="E6:E9"/>
    <mergeCell ref="E31:E34"/>
    <mergeCell ref="E28:E30"/>
    <mergeCell ref="F3:F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Ugovsek</dc:creator>
  <cp:lastModifiedBy>Ales Ugovsek</cp:lastModifiedBy>
  <cp:lastPrinted>2019-01-09T08:46:46Z</cp:lastPrinted>
  <dcterms:created xsi:type="dcterms:W3CDTF">2018-11-27T13:01:19Z</dcterms:created>
  <dcterms:modified xsi:type="dcterms:W3CDTF">2019-02-06T07:26:45Z</dcterms:modified>
</cp:coreProperties>
</file>